
<file path=[Content_Types].xml><?xml version="1.0" encoding="utf-8"?>
<Types xmlns="http://schemas.openxmlformats.org/package/2006/content-types">
  <Default Extension="bin" ContentType="application/vnd.openxmlformats-officedocument.oleObject"/>
  <Default Extension="rels" ContentType="application/vnd.openxmlformats-package.relationships+xml"/>
  <Default Extension="xml" ContentType="application/xml"/>
  <Default Extension="gif" ContentType="image/gif"/>
  <Default Extension="jpg" ContentType="image/jpeg"/>
  <Default Extension="jpeg" ContentType="image/jpeg"/>
  <Default Extension="png" ContentType="image/png"/>
  <Default Extension="tiff" ContentType="image/tiff"/>
  <Default Extension="emf" ContentType="image/x-emf"/>
  <Default Extension="wmf" ContentType="image/x-wmf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>
  <workbookPr/>
  <bookViews>
    <workbookView activeTab="0"/>
  </bookViews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<sst xmlns="http://schemas.openxmlformats.org/spreadsheetml/2006/main" count="18" uniqueCount="18">
  <si>
    <t>Monthly Treasurer Report for CVMA 5-4</t>
  </si>
  <si>
    <t>Balance Sheet for Period:</t>
  </si>
  <si>
    <t>Jul, 10, 2022 - Aug, 06, 2022</t>
  </si>
  <si>
    <t>Starting Balance</t>
  </si>
  <si>
    <t>Income</t>
  </si>
  <si>
    <t>Pass the hat (Jul, 10)</t>
  </si>
  <si>
    <t>Received donation from member Joe Day (Patches)</t>
  </si>
  <si>
    <t>Funds received from Regionals breakfast sales</t>
  </si>
  <si>
    <t>Received check from Jody Peters (additional engraving to bench)</t>
  </si>
  <si>
    <t xml:space="preserve">Total Income </t>
  </si>
  <si>
    <t>Expenses</t>
  </si>
  <si>
    <t>CVMA (New member application fee/ Buddy DAgostino)</t>
  </si>
  <si>
    <t>CVMA (New member application fee/ Keith Corriveau)</t>
  </si>
  <si>
    <t>Walmart North Conway NH (Regionals breakfast supplies, Day 2/3)</t>
  </si>
  <si>
    <t>Keene Monument Co. ( Memorial bench for Joseph Peters)</t>
  </si>
  <si>
    <t>Total Expenses</t>
  </si>
  <si>
    <t xml:space="preserve">Ending Balance </t>
  </si>
  <si>
    <t>Prepared By Timothy Fortin on Aug 06, 2022</t>
  </si>
  <si>
    <t>Received donation from member Buddy DAgostino (Patches)</t>
  </si>
  <si>
    <t>Funds received from member Arsenio Santos for design challenge</t>
  </si>
  <si>
    <t>Aug 7, 2022-Sep 17, 2022</t>
  </si>
  <si>
    <t>Pass the hat (Aug 7)</t>
  </si>
  <si>
    <t>Received donation from member Bill Russell (Deposited on 5/27)</t>
  </si>
  <si>
    <t>CVMA (New member application fee/ Brian Brooks)</t>
  </si>
  <si>
    <t>Crissy Hayn (Reimbursement for Regional food and supplies)</t>
  </si>
  <si>
    <t>Keene Post Office (P.O Box renewal, good thru Aug 2023)</t>
  </si>
  <si>
    <t>Aux ride basket</t>
  </si>
  <si>
    <t>Beeze Tees (Aux ride shirts)</t>
  </si>
  <si>
    <t>Donation jug collection (Aug 31)</t>
  </si>
  <si>
    <t>Prepared By Timothy Fortin on Sep 17, 2022</t>
  </si>
  <si>
    <t>Amy's Ride Sep 10,2022</t>
  </si>
  <si>
    <t>NH State Rep Smitty (3 full member,1 Aux Patches)</t>
  </si>
  <si>
    <t>NH State Rep Smitty (3 full, 1 Aux member Patches)</t>
  </si>
  <si>
    <t>Sep 18, 2022-Oct 15, 2022</t>
  </si>
  <si>
    <t>Pass the hat (Sep 18)</t>
  </si>
  <si>
    <t>Keene VFW (Donation jug settlement)</t>
  </si>
  <si>
    <t>Donation jug collection (Angies Pizza)</t>
  </si>
  <si>
    <t>Keene VFW (stolen donation jug settlement)</t>
  </si>
  <si>
    <t>Donation from Aux member Anne Fortin (Aux scholarship)</t>
  </si>
  <si>
    <t>Crissy Hayn (Reimbursement for Amy's Ride food and supplies)</t>
  </si>
  <si>
    <t>CVMA (New member application fee/ Joe Ricci)</t>
  </si>
  <si>
    <t>Elizabeth Pursell (Chapter logo design challenge)</t>
  </si>
  <si>
    <t>CVMA store (Patches)</t>
  </si>
  <si>
    <t>CVMA NH State Rep (Supporte</t>
  </si>
  <si>
    <t>CVMA NH State Rep (Supporter patch)</t>
  </si>
  <si>
    <t>Prepared By Timothy Fortin on Oct 15, 2022</t>
  </si>
  <si>
    <t>NH Aux Ride 2022 (</t>
  </si>
  <si>
    <t xml:space="preserve">NH Aux Ride 2022 ( </t>
  </si>
  <si>
    <t>American Legion Post 4 (Bartender)</t>
  </si>
  <si>
    <t>Brian Carroll ( Aux ride DJ)</t>
  </si>
  <si>
    <t>American Legion Post 4 (Aux Ride Bartender)</t>
  </si>
  <si>
    <t xml:space="preserve">CVMA NH Aux Ride 2022 </t>
  </si>
  <si>
    <t>American Legion Post 4 (aux ride bartender)</t>
  </si>
  <si>
    <t>Brian Carroll (aux ride DJ)</t>
  </si>
  <si>
    <t>Oct 16, 2022-Nov 26, 2022</t>
  </si>
  <si>
    <t>Pass the hat (Oct 16)</t>
  </si>
  <si>
    <t>Received from FM Bill Quirk (Dues)</t>
  </si>
  <si>
    <t>Donation jug collection (Nov 8)</t>
  </si>
  <si>
    <t>Received from CVMA NH State Rep (Regionals)</t>
  </si>
  <si>
    <t>Received from 5-3 (for FM Keith Corriveau)</t>
  </si>
  <si>
    <t>Received from</t>
  </si>
  <si>
    <t>Check from CVMA NH State Rep (Regionals)</t>
  </si>
  <si>
    <t>Check from 5-3 (for FM Keith Corriveau)</t>
  </si>
  <si>
    <t>Check from 5-5(for FM Keith Corriveau)</t>
  </si>
  <si>
    <t>Check from CVMA NH State Rep (Aux ride T-shirt Pre-sale)</t>
  </si>
  <si>
    <t>Received from Aux member Cindy Demers (Aux T-Shirts)</t>
  </si>
  <si>
    <t>Check from 5-3 (Auxiliary Scholarship)</t>
  </si>
  <si>
    <t>Check from 5-5 (Auxiliary Scholarship)</t>
  </si>
  <si>
    <t>Check from Marine Corps League, Mass (Auxiliary Scholarship)</t>
  </si>
  <si>
    <t>Wayne Dunham (Aux ride flag reimbursement)</t>
  </si>
  <si>
    <t>NH State Liq Store (Gift card for Tony and Alice)</t>
  </si>
  <si>
    <t>Walmart (Bike donation to Mike Cummings)</t>
  </si>
  <si>
    <t>FM Wayne Dunham (Aux ride flag reimbursement)</t>
  </si>
  <si>
    <t>Donation to FM Keith Corriveau (3 Checks)</t>
  </si>
  <si>
    <t>CVMA (Bill Quirk dues)</t>
  </si>
  <si>
    <t>FM Bill Quirk (D</t>
  </si>
  <si>
    <t>FM Bill Quirk (Dues overpayment)</t>
  </si>
  <si>
    <t>Donation to FM Keith Corriveau</t>
  </si>
  <si>
    <t>Donation to FM Keith Corriveau (from 5-3)</t>
  </si>
  <si>
    <t>Donation to FM Keith Corriveau (from 5-5)</t>
  </si>
  <si>
    <t>Prepared By Timothy Fortin on Nov 26, 2022</t>
  </si>
  <si>
    <t>Nov 27, 2022-Jan 21, 2023</t>
  </si>
  <si>
    <t>Pass the hat (Nov 27)</t>
  </si>
  <si>
    <t>Donation jug collection (Winchester VFW)</t>
  </si>
  <si>
    <t>Donation from Millipore Sigma Corp.</t>
  </si>
  <si>
    <t>Donation from SM Joe Ricci (Patches)</t>
  </si>
  <si>
    <t>Received from SM Joe Ricci (Dues)</t>
  </si>
  <si>
    <t>Donation from Skip Wheeler (Patches)</t>
  </si>
  <si>
    <t>Donation from Buddy DAgostino (Patches)</t>
  </si>
  <si>
    <t>Donation from B</t>
  </si>
  <si>
    <t>Donation from FM Skip Wheeler (Patches)</t>
  </si>
  <si>
    <t>Donation from FM Buddy DAgostino (Patches)</t>
  </si>
  <si>
    <t>Donation from FM Brian Brooks (Patches)</t>
  </si>
  <si>
    <t>Donation from Frank Vernazzaro (for Mike Cummings)</t>
  </si>
  <si>
    <t>Donation from Frank Vernazzaro (for Gift card toMike Cummings)</t>
  </si>
  <si>
    <t>Donation from Frank Vernazzaro(for Gift card toMike Cummings)</t>
  </si>
  <si>
    <t xml:space="preserve">Donation </t>
  </si>
  <si>
    <t>Donation from FM Willie Wilbur</t>
  </si>
  <si>
    <t>Donation from FM Wayne Dunham (for Geno Dodge Donation)</t>
  </si>
  <si>
    <t>Donation from FM Willie Wilbur (Patches)</t>
  </si>
  <si>
    <t>Donation to Old Glory Millworks</t>
  </si>
  <si>
    <t>Donation to Geno Dodge</t>
  </si>
  <si>
    <t>Mobil (Gas card for Mike Cummings)</t>
  </si>
  <si>
    <t>Dunkin (Gift card for Mike Cummings)</t>
  </si>
  <si>
    <t>Walmart (Gift card for Mike Cummings)</t>
  </si>
  <si>
    <t>Donation from Frank Vernazzaro(for Gift card to Mike Cummings)</t>
  </si>
  <si>
    <t>Prepared By Timothy Fortin on Jan 21, 2023</t>
  </si>
  <si>
    <t>Check from 5-2(for Keith Corriveau)</t>
  </si>
  <si>
    <t>Donation to Keith Corriveau (from 5-2)</t>
  </si>
  <si>
    <t>Jan 22, 2023-Feb 25, 2023</t>
  </si>
  <si>
    <t>Pass the hat (Jan 22)</t>
  </si>
  <si>
    <t>Received from FM Doug Stone (T-shirt sales)</t>
  </si>
  <si>
    <t>Donation from Dougs Barber Shop (for Conval Scholarship)</t>
  </si>
  <si>
    <t>Donation jug collection (Jan 24)</t>
  </si>
  <si>
    <t>Donation from Doug's son (for Conval Scholarship)</t>
  </si>
  <si>
    <t>Donation jug collection (Tempestas)</t>
  </si>
  <si>
    <t>CVMA of NH (Aux Ride proceeds )</t>
  </si>
  <si>
    <t>NH State Police (Treasurer fingerprinting for Charity Casino)</t>
  </si>
  <si>
    <t>Prepared By Timothy Fortin on Feb 25, 2023</t>
  </si>
  <si>
    <t>Donation from Paradigm Financial (for Conval Scholarship)</t>
  </si>
  <si>
    <t>Quartermaster account</t>
  </si>
  <si>
    <t>Ending balance</t>
  </si>
  <si>
    <t>Balance</t>
  </si>
  <si>
    <t>Balance (If over $2</t>
  </si>
  <si>
    <t>Prepared By Timothy Fortin on Mar 18, 2023</t>
  </si>
  <si>
    <t>Feb 26, 2023-Mar 18, 2023</t>
  </si>
  <si>
    <t>Pass the hat (Feb 26)</t>
  </si>
  <si>
    <t>Quartermaster Merchandise sales</t>
  </si>
  <si>
    <t>Donation from FM Kim Davis(Aux ride T-shirt)</t>
  </si>
  <si>
    <t>Donation from FM Kim Davis (Aux ride T-shirt)</t>
  </si>
  <si>
    <t>Donation from FM Wayne Dunham (Chapter Guidon)</t>
  </si>
  <si>
    <t>Reimbursement to FM Arsenio Santos (Patch order)</t>
  </si>
  <si>
    <t>Custom Flag Company (Chapter Guidons)</t>
  </si>
  <si>
    <t>Transfer to Quartermaster Account</t>
  </si>
  <si>
    <t>Balance all accounts</t>
  </si>
  <si>
    <t>Mar 19, 2023-Apr 29, 2023</t>
  </si>
  <si>
    <t>Pass the hat (Mar 19)</t>
  </si>
  <si>
    <t>Donation jug collection (Mar 29)</t>
  </si>
  <si>
    <t>Harbor Freight (Generator donated to Jeff Young)</t>
  </si>
  <si>
    <t>NH Charitable Trust Unit (Annual report filing fee)</t>
  </si>
  <si>
    <t>CVMA 5-3 (Steve Harvey Funeral Expenses) Commanders Disc. fund</t>
  </si>
  <si>
    <t>CVMA 5-3 (Steve Harvey Funeral Expense) Commanders Disc. fund</t>
  </si>
  <si>
    <t>CVMA 5-3 (Steve Harvey Funeral Expenses)Commanders Disc. fund</t>
  </si>
  <si>
    <t>CVMA 5-3(Steve Harvey Funeral Expenses)Commanders Disc. fund</t>
  </si>
  <si>
    <t>CVMA (SM Clint Read membership dues)</t>
  </si>
  <si>
    <t>CVMA (SM Dean Pacheco membership dues)</t>
  </si>
  <si>
    <t>CVMA of NH (2x support member patches)</t>
  </si>
  <si>
    <t>Prepared By Timothy Fortin on Apr 29, 2023</t>
  </si>
  <si>
    <t>Apr 30, 2023-May 20, 2023</t>
  </si>
  <si>
    <t>Pass the hat (Apr 30)</t>
  </si>
  <si>
    <t>Donation Marine Corps. league Mass (for Auxilliary Scholarship)</t>
  </si>
  <si>
    <t>Reimbursement to FM Wayne Dunham (20 yr Plaques)</t>
  </si>
  <si>
    <t>Reimbursement to FM Wayne Dunham (Ken Herman handrail)</t>
  </si>
  <si>
    <t>CVMA (FM Mike Gusan dues)</t>
  </si>
  <si>
    <t>CVMA 5-6 (FM "REGS" funeral expenses) Commanders disc. fund</t>
  </si>
  <si>
    <t>Prepared By Timothy Fortin on May 20, 2023</t>
  </si>
  <si>
    <t>May 21, 2023-Jun 24, 2023</t>
  </si>
  <si>
    <t>Prepared By Timothy Fortin on Jun 24, 2023</t>
  </si>
  <si>
    <t>Pass the hat (May 21)</t>
  </si>
  <si>
    <t>Donation from FM Kim Davis (Swap meet bench raffle)</t>
  </si>
  <si>
    <t>Donation from SM Dean Pacheco (Dues/Patch)</t>
  </si>
  <si>
    <t>Dues (R Portagee, J Bolles, C Hayn, S Dibernardo, M Gusan)</t>
  </si>
  <si>
    <t>Dues (R Portagee, J Bolles, M Gusan, S Dibernardo, C Hayn)</t>
  </si>
  <si>
    <t>Donation from CVMA 5-3 (for FM Kim Davis)</t>
  </si>
  <si>
    <t>Donation from CVMA NH (for FM Kim Davis</t>
  </si>
  <si>
    <t>Donation from CVMA 5-5 (for FM Kim Davis)</t>
  </si>
  <si>
    <t>Donation from CVMA 5-2 (for FM Kim Davis)</t>
  </si>
  <si>
    <t>Donation from CVMA 5-6 (for FM Kim Davis)</t>
  </si>
  <si>
    <t>Donation from FM Willie Wilbur ( Craft Fair)</t>
  </si>
  <si>
    <t>Donation Jug collection (Jun 21)</t>
  </si>
  <si>
    <t xml:space="preserve">CVMA (Dues for </t>
  </si>
  <si>
    <t>CVMA (dues for R Portagee, J Bolles, S Dibernardo, C Hayn)</t>
  </si>
  <si>
    <t>Donation to FM Kim Davis</t>
  </si>
  <si>
    <t>Allison Hodgen (</t>
  </si>
  <si>
    <t>Donation to Teresa Davis (for FM Kim Davis)</t>
  </si>
  <si>
    <t>Allison Hodgen (Amy Zaluki Stone Scholarship winner)</t>
  </si>
  <si>
    <t>Allison Hodgen (Amy Zaluki Stone Scholarship Recipient)</t>
  </si>
</sst>
</file>

<file path=xl/styles.xml><?xml version="1.0" encoding="utf-8"?>
<styleSheet xmlns="http://schemas.openxmlformats.org/spreadsheetml/2006/main" xmlns:a="http://schemas.openxmlformats.org/drawingml/2006/main" xmlns:mc="http://schemas.openxmlformats.org/markup-compatibility/2006" xmlns:x14ac="http://schemas.microsoft.com/office/spreadsheetml/2009/9/ac" xmlns:xdr="http://schemas.openxmlformats.org/drawingml/2006/spreadsheetDrawing" count="1" mc:Ignorable="x14ac">
  <numFmts count="13">
    <numFmt numFmtId="5" formatCode="&quot;$&quot;#,##0_);(&quot;$&quot;#,##0)"/>
    <numFmt numFmtId="6" formatCode="&quot;$&quot;#,##0_);[Red](&quot;$&quot;#,##0)"/>
    <numFmt numFmtId="7" formatCode="&quot;$&quot;#,##0.00_);(&quot;$&quot;#,##0.00)"/>
    <numFmt numFmtId="8" formatCode="&quot;$&quot;#,##0.00_);[Red](&quot;$&quot;#,##0.00)"/>
    <numFmt numFmtId="41" formatCode="_(* #,##0_);_(* (#,##0);_(* &quot;-&quot;_);_(@_)"/>
    <numFmt numFmtId="42" formatCode="_(&quot;$&quot;* #,##0_);_(&quot;$&quot;* (#,##0);_(&quot;$&quot;* &quot;-&quot;_);_(@_)"/>
    <numFmt numFmtId="43" formatCode="_(* #,##0.00_);_(* (#,##0.00);_(* &quot;-&quot;??_);_(@_)"/>
    <numFmt numFmtId="44" formatCode="_(&quot;$&quot;* #,##0.00_);_(&quot;$&quot;* (#,##0.00);_(&quot;$&quot;* &quot;-&quot;??_);_(@_)"/>
    <numFmt numFmtId="164" formatCode="&quot;$&quot;#,##0.00_);[Red]\(&quot;$&quot;#,##0.00\)"/>
    <numFmt numFmtId="165" formatCode="&quot;$&quot;#,##0"/>
    <numFmt numFmtId="166" formatCode="&quot;$&quot;#,##0.00"/>
    <numFmt numFmtId="167" formatCode="&quot;$&quot;#,##0;[Red]&quot;$&quot;#,##0"/>
    <numFmt numFmtId="168" formatCode="&quot;$&quot;#,##0.00;[Red]&quot;$&quot;#,##0.00"/>
  </numFmts>
  <fonts count="12">
    <font>
      <name val="Calibri"/>
      <color rgb="FF000000"/>
      <sz val="12"/>
      <scheme val="minor"/>
    </font>
    <font>
      <name val="Calibri"/>
      <b/>
      <color rgb="FF000000"/>
      <sz val="18"/>
    </font>
    <font>
      <name val="Calibri"/>
      <color rgb="FF000000"/>
      <sz val="14"/>
    </font>
    <font>
      <name val="Calibri"/>
      <color rgb="FF000000"/>
      <sz val="12"/>
    </font>
    <font>
      <name val="Calibri"/>
      <color rgb="FF000000"/>
      <sz val="12"/>
    </font>
    <font>
      <name val="Calibri"/>
      <b/>
      <color rgb="FF000000"/>
      <sz val="14"/>
    </font>
    <font>
      <name val="Calibri"/>
      <b/>
      <color rgb="FF000000"/>
      <sz val="12"/>
    </font>
    <font>
      <name val="Calibri"/>
      <color rgb="FF000000"/>
      <sz val="14"/>
      <scheme val="minor"/>
    </font>
    <font>
      <name val="Calibri"/>
      <b/>
      <color rgb="FF000000"/>
      <sz val="12"/>
      <scheme val="minor"/>
    </font>
    <font>
      <name val="Calibri"/>
      <b/>
      <color rgb="FF000000"/>
      <sz val="14"/>
      <scheme val="minor"/>
    </font>
    <font>
      <name val="Calibri"/>
      <color rgb="FF000000"/>
      <sz val="18"/>
      <scheme val="minor"/>
    </font>
    <font>
      <name val="Calibri"/>
      <b/>
      <color rgb="FF000000"/>
      <sz val="18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969696"/>
      </patternFill>
    </fill>
    <fill>
      <patternFill patternType="solid">
        <fgColor rgb="FFC0C0C0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</borders>
  <cellStyleXfs count="1">
    <xf numFmtId="0" fontId="0" fillId="0" borderId="0" xfId="0"/>
  </cellStyleXfs>
  <cellXfs count="10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left" vertical="center"/>
    </xf>
    <xf numFmtId="0" fontId="4" fillId="0" borderId="2" xfId="0" applyFont="1" applyBorder="1"/>
    <xf numFmtId="164" fontId="5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0" borderId="4" xfId="0" applyFont="1" applyBorder="1"/>
    <xf numFmtId="164" fontId="2" fillId="0" borderId="1" xfId="0" applyNumberFormat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0" xfId="0" applyFont="1"/>
    <xf numFmtId="15" fontId="3" fillId="0" borderId="0" xfId="0" applyNumberFormat="1" applyFont="1"/>
    <xf numFmtId="0" fontId="2" fillId="3" borderId="3" xfId="0" applyFont="1" applyFill="1" applyBorder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3" fillId="0" borderId="3" xfId="0" applyFont="1" applyBorder="1"/>
    <xf numFmtId="164" fontId="2" fillId="0" borderId="3" xfId="0" applyNumberFormat="1" applyFont="1" applyBorder="1" applyAlignment="1">
      <alignment horizontal="left" vertical="center"/>
    </xf>
    <xf numFmtId="0" fontId="0" fillId="0" borderId="3" xfId="0" applyBorder="1"/>
    <xf numFmtId="0" fontId="7" fillId="0" borderId="3" xfId="0" applyFont="1" applyBorder="1"/>
    <xf numFmtId="0" fontId="2" fillId="0" borderId="3" xfId="0" applyFont="1" applyBorder="1"/>
    <xf numFmtId="0" fontId="2" fillId="0" borderId="2" xfId="0" applyFont="1" applyBorder="1"/>
    <xf numFmtId="0" fontId="7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/>
    </xf>
    <xf numFmtId="165" fontId="7" fillId="0" borderId="3" xfId="0" applyNumberFormat="1" applyFont="1" applyBorder="1" applyAlignment="1">
      <alignment horizontal="left"/>
    </xf>
    <xf numFmtId="165" fontId="2" fillId="0" borderId="3" xfId="0" applyNumberFormat="1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left"/>
    </xf>
    <xf numFmtId="165" fontId="2" fillId="0" borderId="1" xfId="0" applyNumberFormat="1" applyFont="1" applyBorder="1" applyAlignment="1">
      <alignment horizontal="left" vertical="center"/>
    </xf>
    <xf numFmtId="165" fontId="2" fillId="0" borderId="2" xfId="0" applyNumberFormat="1" applyFont="1" applyBorder="1" applyAlignment="1">
      <alignment horizontal="left"/>
    </xf>
    <xf numFmtId="166" fontId="7" fillId="0" borderId="3" xfId="0" applyNumberFormat="1" applyFont="1" applyBorder="1" applyAlignment="1">
      <alignment horizontal="left"/>
    </xf>
    <xf numFmtId="166" fontId="2" fillId="0" borderId="3" xfId="0" applyNumberFormat="1" applyFont="1" applyBorder="1" applyAlignment="1">
      <alignment horizontal="left" vertical="center"/>
    </xf>
    <xf numFmtId="166" fontId="2" fillId="0" borderId="3" xfId="0" applyNumberFormat="1" applyFont="1" applyBorder="1" applyAlignment="1">
      <alignment horizontal="left"/>
    </xf>
    <xf numFmtId="166" fontId="2" fillId="0" borderId="1" xfId="0" applyNumberFormat="1" applyFont="1" applyBorder="1" applyAlignment="1">
      <alignment horizontal="left" vertical="center"/>
    </xf>
    <xf numFmtId="166" fontId="2" fillId="0" borderId="2" xfId="0" applyNumberFormat="1" applyFont="1" applyBorder="1" applyAlignment="1">
      <alignment horizontal="left"/>
    </xf>
    <xf numFmtId="0" fontId="5" fillId="4" borderId="1" xfId="0" applyFont="1" applyFill="1" applyBorder="1" applyAlignment="1">
      <alignment horizontal="left" vertical="center"/>
    </xf>
    <xf numFmtId="0" fontId="0" fillId="4" borderId="0" xfId="0" applyFill="1"/>
    <xf numFmtId="0" fontId="5" fillId="5" borderId="1" xfId="0" applyFont="1" applyFill="1" applyBorder="1" applyAlignment="1">
      <alignment horizontal="left" vertical="center"/>
    </xf>
    <xf numFmtId="0" fontId="0" fillId="5" borderId="0" xfId="0" applyFill="1"/>
    <xf numFmtId="0" fontId="2" fillId="5" borderId="1" xfId="0" applyFont="1" applyFill="1" applyBorder="1" applyAlignment="1">
      <alignment horizontal="left" vertical="center"/>
    </xf>
    <xf numFmtId="0" fontId="0" fillId="5" borderId="4" xfId="0" applyFill="1" applyBorder="1"/>
    <xf numFmtId="0" fontId="0" fillId="5" borderId="2" xfId="0" applyFill="1" applyBorder="1"/>
    <xf numFmtId="0" fontId="3" fillId="0" borderId="2" xfId="0" applyFont="1" applyBorder="1"/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0" borderId="4" xfId="0" applyBorder="1"/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7" fillId="0" borderId="10" xfId="0" applyFont="1" applyBorder="1"/>
    <xf numFmtId="165" fontId="7" fillId="0" borderId="3" xfId="0" applyNumberFormat="1" applyFont="1" applyBorder="1"/>
    <xf numFmtId="167" fontId="7" fillId="0" borderId="3" xfId="0" applyNumberFormat="1" applyFont="1" applyBorder="1"/>
    <xf numFmtId="168" fontId="7" fillId="0" borderId="3" xfId="0" applyNumberFormat="1" applyFont="1" applyBorder="1"/>
    <xf numFmtId="166" fontId="7" fillId="0" borderId="3" xfId="0" applyNumberFormat="1" applyFont="1" applyBorder="1"/>
    <xf numFmtId="168" fontId="7" fillId="0" borderId="3" xfId="0" applyNumberFormat="1" applyFont="1" applyBorder="1" applyAlignment="1">
      <alignment horizontal="left"/>
    </xf>
    <xf numFmtId="1" fontId="7" fillId="0" borderId="3" xfId="0" applyNumberFormat="1" applyFont="1" applyBorder="1" applyAlignment="1">
      <alignment horizontal="left"/>
    </xf>
    <xf numFmtId="168" fontId="9" fillId="0" borderId="3" xfId="0" applyNumberFormat="1" applyFont="1" applyBorder="1" applyAlignment="1">
      <alignment horizontal="left"/>
    </xf>
    <xf numFmtId="0" fontId="10" fillId="0" borderId="0" xfId="0" applyFont="1"/>
    <xf numFmtId="0" fontId="7" fillId="0" borderId="0" xfId="0" applyFont="1"/>
    <xf numFmtId="0" fontId="9" fillId="0" borderId="0" xfId="0" applyFont="1"/>
    <xf numFmtId="0" fontId="11" fillId="0" borderId="0" xfId="0" applyFont="1"/>
    <xf numFmtId="165" fontId="7" fillId="0" borderId="0" xfId="0" applyNumberFormat="1" applyFont="1"/>
    <xf numFmtId="167" fontId="7" fillId="0" borderId="0" xfId="0" applyNumberFormat="1" applyFont="1"/>
    <xf numFmtId="168" fontId="7" fillId="0" borderId="0" xfId="0" applyNumberFormat="1" applyFont="1"/>
    <xf numFmtId="0" fontId="9" fillId="0" borderId="11" xfId="0" applyFont="1" applyBorder="1"/>
    <xf numFmtId="0" fontId="11" fillId="0" borderId="6" xfId="0" applyFont="1" applyBorder="1"/>
    <xf numFmtId="168" fontId="7" fillId="0" borderId="7" xfId="0" applyNumberFormat="1" applyFont="1" applyBorder="1"/>
    <xf numFmtId="168" fontId="7" fillId="0" borderId="9" xfId="0" applyNumberFormat="1" applyFont="1" applyBorder="1"/>
    <xf numFmtId="0" fontId="9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168" fontId="7" fillId="0" borderId="7" xfId="0" applyNumberFormat="1" applyFont="1" applyBorder="1" applyAlignment="1">
      <alignment horizontal="center"/>
    </xf>
    <xf numFmtId="168" fontId="7" fillId="0" borderId="9" xfId="0" applyNumberFormat="1" applyFont="1" applyBorder="1" applyAlignment="1">
      <alignment horizontal="center"/>
    </xf>
    <xf numFmtId="168" fontId="9" fillId="0" borderId="7" xfId="0" applyNumberFormat="1" applyFont="1" applyBorder="1" applyAlignment="1">
      <alignment horizontal="center"/>
    </xf>
    <xf numFmtId="168" fontId="9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theme" Target="theme/theme1.xml" TargetMode="Internal"/><Relationship Id="rId2" Type="http://schemas.openxmlformats.org/officeDocument/2006/relationships/styles" Target="styles.xml" TargetMode="Internal"/><Relationship Id="rId3" Type="http://schemas.openxmlformats.org/officeDocument/2006/relationships/sharedStrings" Target="sharedStrings.xml" TargetMode="Internal"/><Relationship Id="rId4" Type="http://schemas.openxmlformats.org/officeDocument/2006/relationships/worksheet" Target="worksheets/sheet1.xml" TargetMode="In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 TargetMode="Internal"/></Relationships>
</file>

<file path=xl/worksheets/sheet1.xml><?xml version="1.0" encoding="utf-8"?>
<worksheet xmlns="http://schemas.openxmlformats.org/spreadsheetml/2006/main" xmlns:mc="http://schemas.openxmlformats.org/markup-compatibility/2006" xmlns:mv="urn:schemas-microsoft-com:mac:vml" xmlns:mx="http://schemas.microsoft.com/office/mac/excel/2008/main" xmlns:r="http://schemas.openxmlformats.org/officeDocument/2006/relationships" xmlns:x14="http://schemas.microsoft.com/office/spreadsheetml/2009/9/main" xmlns:x14ac="http://schemas.microsoft.com/office/spreadsheetml/2009/9/ac" xmlns:x15="http://schemas.microsoft.com/office/spreadsheetml/2010/11/main" xmlns:xm="http://schemas.microsoft.com/office/excel/2006/main" mc:Ignorable="x14ac">
  <sheetPr>
    <pageSetUpPr fitToPage="1"/>
  </sheetPr>
  <sheetViews>
    <sheetView workbookViewId="0">
      <selection pane="topLeft" activeCell="B46" sqref="B46"/>
    </sheetView>
  </sheetViews>
  <sheetFormatPr baseColWidth="8" defaultColWidth="11.22" defaultRowHeight="15"/>
  <cols>
    <col min="1" max="1" width="20.44" customWidth="1"/>
    <col min="2" max="2" width="54.89" customWidth="1"/>
    <col min="3" max="3" width="27.53" customWidth="1"/>
    <col min="4" max="4" width="3.38" customWidth="1"/>
    <col min="5" max="6" width="10.56" customWidth="1"/>
  </cols>
  <sheetData>
    <row ht="22.5" customHeight="1" r="1">
      <c r="A1" s="1" t="s">
        <v>0</v>
      </c>
    </row>
    <row ht="15.75" customHeight="1" r="2">
      <c r="A2" s="1"/>
      <c r="B2" s="1"/>
      <c r="C2" s="1"/>
    </row>
    <row ht="15.75" customHeight="1" r="3">
      <c r="A3" s="2" t="s">
        <v>1</v>
      </c>
      <c r="C3" s="3" t="s">
        <v>156</v>
      </c>
    </row>
    <row ht="15.75" customHeight="1" r="4">
      <c r="C4"/>
    </row>
    <row ht="15.75" customHeight="1" r="5">
      <c r="A5" s="4" t="s">
        <v>3</v>
      </c>
      <c r="B5" s="5"/>
      <c r="C5" s="6">
        <v>14072.76</v>
      </c>
      <c r="D5" s="5"/>
    </row>
    <row ht="15.75" customHeight="1" r="6">
      <c r="A6" s="7"/>
      <c r="B6" s="73"/>
      <c r="C6" s="73"/>
      <c r="D6" s="23"/>
    </row>
    <row ht="15.75" customHeight="1" r="7">
      <c r="A7" s="7" t="s">
        <v>4</v>
      </c>
      <c r="B7" s="73"/>
      <c r="C7" s="73"/>
      <c r="D7" s="23"/>
    </row>
    <row ht="15.75" customHeight="1" r="8">
      <c r="A8" s="10" t="s">
        <v>158</v>
      </c>
      <c r="B8" s="5"/>
      <c r="C8" s="11">
        <v>131</v>
      </c>
      <c r="D8" s="5"/>
    </row>
    <row ht="15.75" customHeight="1" r="9">
      <c r="A9" s="10" t="s">
        <v>159</v>
      </c>
      <c r="B9" s="5"/>
      <c r="C9" s="11">
        <v>541</v>
      </c>
      <c r="D9" s="5"/>
    </row>
    <row ht="15.75" customHeight="1" r="10">
      <c r="A10" s="10" t="s">
        <v>160</v>
      </c>
      <c r="B10" s="5"/>
      <c r="C10" s="11">
        <v>45</v>
      </c>
      <c r="D10" s="5"/>
    </row>
    <row ht="15.75" customHeight="1" r="11">
      <c r="A11" s="10" t="s">
        <v>162</v>
      </c>
      <c r="B11" s="5"/>
      <c r="C11" s="11">
        <v>100</v>
      </c>
      <c r="D11" s="5"/>
    </row>
    <row ht="15.75" customHeight="1" r="12">
      <c r="A12" s="10" t="s">
        <v>163</v>
      </c>
      <c r="B12" s="5"/>
      <c r="C12" s="11">
        <v>100</v>
      </c>
      <c r="D12" s="5"/>
    </row>
    <row ht="15.75" customHeight="1" r="13">
      <c r="A13" s="10" t="s">
        <v>164</v>
      </c>
      <c r="B13" s="5"/>
      <c r="C13" s="11">
        <v>100</v>
      </c>
      <c r="D13" s="5"/>
    </row>
    <row ht="15.75" customHeight="1" r="14">
      <c r="A14" s="10" t="s">
        <v>165</v>
      </c>
      <c r="B14" s="5"/>
      <c r="C14" s="11">
        <v>200</v>
      </c>
      <c r="D14" s="5"/>
    </row>
    <row ht="15.75" customHeight="1" r="15">
      <c r="A15" s="10" t="s">
        <v>166</v>
      </c>
      <c r="B15" s="5"/>
      <c r="C15" s="11">
        <v>100</v>
      </c>
      <c r="D15" s="5"/>
    </row>
    <row ht="15.75" customHeight="1" r="16">
      <c r="A16" s="24" t="s">
        <v>167</v>
      </c>
      <c r="B16" s="25"/>
      <c r="C16" s="26">
        <v>500</v>
      </c>
      <c r="D16" s="25"/>
    </row>
    <row r="17">
      <c r="A17" s="31" t="s">
        <v>168</v>
      </c>
      <c r="B17" s="31"/>
      <c r="C17" s="55">
        <v>50</v>
      </c>
      <c r="D17" s="55"/>
    </row>
    <row r="18">
      <c r="A18" s="31" t="s">
        <v>169</v>
      </c>
      <c r="B18" s="31"/>
      <c r="C18" s="55">
        <v>605</v>
      </c>
      <c r="D18" s="55"/>
    </row>
    <row r="19">
      <c r="A19" s="31"/>
      <c r="B19" s="31"/>
      <c r="C19" s="55"/>
      <c r="D19" s="55"/>
    </row>
    <row ht="15.75" customHeight="1" r="20">
      <c r="A20" s="24"/>
      <c r="B20" s="23"/>
      <c r="C20" s="56"/>
      <c r="D20" s="23"/>
    </row>
    <row ht="15.75" customHeight="1" r="21">
      <c r="A21" s="10"/>
      <c r="B21" s="33"/>
      <c r="C21" s="58"/>
      <c r="D21" s="59"/>
    </row>
    <row ht="15.75" customHeight="1" r="22">
      <c r="A22" s="4" t="s">
        <v>9</v>
      </c>
      <c r="B22" s="5"/>
      <c r="C22" s="11">
        <f>SUM(C8:C21)</f>
        <v>2472</v>
      </c>
      <c r="D22" s="5"/>
    </row>
    <row ht="15.75" customHeight="1" r="23">
      <c r="A23" s="62" t="s">
        <v>10</v>
      </c>
      <c r="B23" s="65"/>
      <c r="C23" s="65"/>
      <c r="D23" s="66"/>
    </row>
    <row ht="15.75" customHeight="1" r="24">
      <c r="A24" s="10" t="s">
        <v>171</v>
      </c>
      <c r="B24" s="5"/>
      <c r="C24" s="14">
        <v>80</v>
      </c>
      <c r="D24" s="5"/>
    </row>
    <row ht="15.75" customHeight="1" r="25">
      <c r="A25" s="10" t="s">
        <v>174</v>
      </c>
      <c r="B25" s="5"/>
      <c r="C25" s="11">
        <v>1100</v>
      </c>
      <c r="D25" s="5"/>
    </row>
    <row ht="15.75" customHeight="1" r="26">
      <c r="A26" s="10" t="s">
        <v>176</v>
      </c>
      <c r="B26" s="5"/>
      <c r="C26" s="11">
        <v>2000</v>
      </c>
      <c r="D26" s="5"/>
    </row>
    <row ht="15.75" customHeight="1" r="27">
      <c r="A27" s="10"/>
      <c r="B27" s="5"/>
      <c r="C27" s="11"/>
      <c r="D27" s="5"/>
    </row>
    <row ht="15.75" customHeight="1" r="28">
      <c r="A28" s="10"/>
      <c r="B28" s="5"/>
      <c r="C28" s="11"/>
      <c r="D28" s="5"/>
    </row>
    <row ht="15.75" customHeight="1" r="29">
      <c r="A29" s="10"/>
      <c r="B29" s="5"/>
      <c r="C29" s="11"/>
      <c r="D29" s="5"/>
    </row>
    <row ht="15.75" customHeight="1" r="30">
      <c r="A30" s="10"/>
      <c r="B30" s="5"/>
      <c r="C30" s="11"/>
      <c r="D30" s="5"/>
    </row>
    <row ht="15.75" customHeight="1" r="31">
      <c r="A31" s="10"/>
      <c r="B31" s="5"/>
      <c r="C31" s="11"/>
      <c r="D31" s="5"/>
    </row>
    <row ht="15.75" customHeight="1" r="32">
      <c r="A32" s="10"/>
      <c r="B32" s="5"/>
      <c r="C32" s="11"/>
      <c r="D32" s="23"/>
    </row>
    <row ht="15.75" customHeight="1" r="33">
      <c r="A33" s="10"/>
      <c r="B33" s="5"/>
      <c r="C33" s="11"/>
      <c r="D33" s="23"/>
    </row>
    <row ht="15.75" customHeight="1" r="34">
      <c r="A34" s="4" t="s">
        <v>15</v>
      </c>
      <c r="B34" s="5"/>
      <c r="C34" s="11">
        <f>SUM(C23:C33)</f>
        <v>3180</v>
      </c>
      <c r="D34" s="23"/>
    </row>
    <row ht="15.75" customHeight="1" r="35">
      <c r="A35" s="64"/>
      <c r="B35" s="68"/>
      <c r="C35" s="68"/>
      <c r="D35" s="69"/>
    </row>
    <row ht="15.75" customHeight="1" r="36">
      <c r="A36" s="70"/>
      <c r="B36" s="71"/>
      <c r="C36" s="71"/>
      <c r="D36" s="72"/>
    </row>
    <row ht="15.75" customHeight="1" r="37">
      <c r="A37" s="18" t="s">
        <v>16</v>
      </c>
      <c r="B37" s="5"/>
      <c r="C37" s="6">
        <f>C5+C22-C34</f>
        <v>13364.76</v>
      </c>
      <c r="D37" s="23"/>
    </row>
    <row ht="15.75" customHeight="1" r="38">
      <c r="A38" s="0"/>
    </row>
    <row ht="15.75" customHeight="1" r="39"/>
    <row ht="15.75" customHeight="1" r="40">
      <c r="A40" s="78" t="s">
        <v>120</v>
      </c>
      <c r="B40" s="28"/>
      <c r="C40" s="28"/>
      <c r="D40" s="28"/>
    </row>
    <row ht="15.75" customHeight="1" r="41">
      <c r="A41" s="79" t="s">
        <v>3</v>
      </c>
      <c r="B41" s="79"/>
      <c r="C41" s="87">
        <v>923.76</v>
      </c>
      <c r="D41" s="87"/>
    </row>
    <row ht="15.75" customHeight="1" r="42">
      <c r="A42" s="28" t="s">
        <v>4</v>
      </c>
      <c r="B42" s="28"/>
      <c r="C42" s="85">
        <v>960</v>
      </c>
      <c r="D42" s="85"/>
    </row>
    <row ht="15.75" customHeight="1" r="43">
      <c r="A43" s="28" t="s">
        <v>10</v>
      </c>
      <c r="B43" s="28"/>
      <c r="C43" s="85">
        <v>0</v>
      </c>
      <c r="D43" s="85"/>
    </row>
    <row ht="15.75" customHeight="1" r="44">
      <c r="A44" s="79" t="s">
        <v>121</v>
      </c>
      <c r="B44" s="28"/>
      <c r="C44" s="87">
        <f>C41+C42-C43</f>
        <v>1883.76</v>
      </c>
      <c r="D44" s="87"/>
    </row>
    <row ht="15.75" customHeight="1" r="45">
      <c r="A45"/>
      <c r="C45"/>
    </row>
    <row ht="15.75" customHeight="1" r="46"/>
    <row ht="15.75" customHeight="1" r="47"/>
    <row ht="15.75" customHeight="1" r="48">
      <c r="A48" s="19" t="s">
        <v>157</v>
      </c>
      <c r="C48" s="99" t="s">
        <v>134</v>
      </c>
      <c r="D48" s="100"/>
    </row>
    <row ht="15.75" customHeight="1" r="49">
      <c r="C49" s="103">
        <f>C37+C44+B46</f>
        <v>15248.52</v>
      </c>
      <c r="D49" s="104"/>
    </row>
    <row ht="15.75" customHeight="1" r="50"/>
    <row ht="15.75" customHeight="1" r="51"/>
    <row ht="15.75" customHeight="1" r="52"/>
    <row ht="15.75" customHeight="1" r="53"/>
    <row ht="15.75" customHeight="1" r="54"/>
    <row ht="15.75" customHeight="1" r="55"/>
    <row ht="15.75" customHeight="1" r="56"/>
    <row ht="15.75" customHeight="1" r="57"/>
    <row ht="15.75" customHeight="1" r="58"/>
    <row ht="15.75" customHeight="1" r="59"/>
    <row ht="15.75" customHeight="1" r="60"/>
    <row ht="15.75" customHeight="1" r="61"/>
    <row ht="15.75" customHeight="1" r="62"/>
    <row ht="15.75" customHeight="1" r="63"/>
    <row ht="15.75" customHeight="1" r="64"/>
    <row ht="15.75" customHeight="1" r="65"/>
    <row ht="15.75" customHeight="1" r="66"/>
    <row ht="15.75" customHeight="1" r="67"/>
    <row ht="15.75" customHeight="1" r="68"/>
    <row ht="15.75" customHeight="1" r="69"/>
    <row ht="15.75" customHeight="1" r="70"/>
    <row ht="15.75" customHeight="1" r="71"/>
    <row ht="15.75" customHeight="1" r="72"/>
    <row ht="15.75" customHeight="1" r="73"/>
    <row ht="15.75" customHeight="1" r="74"/>
    <row ht="15.75" customHeight="1" r="75"/>
    <row ht="15.75" customHeight="1" r="76"/>
    <row ht="15.75" customHeight="1" r="77"/>
    <row ht="15.75" customHeight="1" r="78"/>
    <row ht="15.75" customHeight="1" r="79"/>
    <row ht="15.75" customHeight="1" r="80"/>
    <row ht="15.75" customHeight="1" r="81"/>
    <row ht="15.75" customHeight="1" r="82"/>
    <row ht="15.75" customHeight="1" r="83"/>
    <row ht="15.75" customHeight="1" r="84"/>
    <row ht="15.75" customHeight="1" r="85"/>
    <row ht="15.75" customHeight="1" r="86"/>
    <row ht="15.75" customHeight="1" r="87"/>
    <row ht="15.75" customHeight="1" r="88"/>
    <row ht="15.75" customHeight="1" r="89"/>
    <row ht="15.75" customHeight="1" r="90"/>
    <row ht="15.75" customHeight="1" r="91"/>
    <row ht="15.75" customHeight="1" r="92"/>
    <row ht="15.75" customHeight="1" r="93"/>
    <row ht="15.75" customHeight="1" r="94"/>
    <row ht="15.75" customHeight="1" r="95"/>
    <row ht="15.75" customHeight="1" r="96"/>
    <row ht="15.75" customHeight="1" r="97"/>
    <row ht="15.75" customHeight="1" r="98"/>
    <row ht="15.75" customHeight="1" r="99"/>
    <row ht="15.75" customHeight="1" r="100"/>
    <row ht="15.75" customHeight="1" r="101"/>
    <row ht="15.75" customHeight="1" r="102"/>
    <row ht="15.75" customHeight="1" r="103"/>
    <row ht="15.75" customHeight="1" r="104"/>
    <row ht="15.75" customHeight="1" r="105"/>
    <row ht="15.75" customHeight="1" r="106"/>
    <row ht="15.75" customHeight="1" r="107"/>
    <row ht="15.75" customHeight="1" r="108"/>
    <row ht="15.75" customHeight="1" r="109"/>
    <row ht="15.75" customHeight="1" r="110"/>
    <row ht="15.75" customHeight="1" r="111"/>
    <row ht="15.75" customHeight="1" r="112"/>
    <row ht="15.75" customHeight="1" r="113"/>
    <row ht="15.75" customHeight="1" r="114"/>
    <row ht="15.75" customHeight="1" r="115"/>
    <row ht="15.75" customHeight="1" r="116"/>
    <row ht="15.75" customHeight="1" r="117"/>
    <row ht="15.75" customHeight="1" r="118"/>
    <row ht="15.75" customHeight="1" r="119"/>
    <row ht="15.75" customHeight="1" r="120"/>
    <row ht="15.75" customHeight="1" r="121"/>
    <row ht="15.75" customHeight="1" r="122"/>
    <row ht="15.75" customHeight="1" r="123"/>
    <row ht="15.75" customHeight="1" r="124"/>
    <row ht="15.75" customHeight="1" r="125"/>
    <row ht="15.75" customHeight="1" r="126"/>
    <row ht="15.75" customHeight="1" r="127"/>
    <row ht="15.75" customHeight="1" r="128"/>
    <row ht="15.75" customHeight="1" r="129"/>
    <row ht="15.75" customHeight="1" r="130"/>
    <row ht="15.75" customHeight="1" r="131"/>
    <row ht="15.75" customHeight="1" r="132"/>
    <row ht="15.75" customHeight="1" r="133"/>
    <row ht="15.75" customHeight="1" r="134"/>
    <row ht="15.75" customHeight="1" r="135"/>
    <row ht="15.75" customHeight="1" r="136"/>
    <row ht="15.75" customHeight="1" r="137"/>
    <row ht="15.75" customHeight="1" r="138"/>
    <row ht="15.75" customHeight="1" r="139"/>
    <row ht="15.75" customHeight="1" r="140"/>
    <row ht="15.75" customHeight="1" r="141"/>
    <row ht="15.75" customHeight="1" r="142"/>
    <row ht="15.75" customHeight="1" r="143"/>
    <row ht="15.75" customHeight="1" r="144"/>
    <row ht="15.75" customHeight="1" r="145"/>
    <row ht="15.75" customHeight="1" r="146"/>
    <row ht="15.75" customHeight="1" r="147"/>
    <row ht="15.75" customHeight="1" r="148"/>
    <row ht="15.75" customHeight="1" r="149"/>
    <row ht="15.75" customHeight="1" r="150"/>
    <row ht="15.75" customHeight="1" r="151"/>
    <row ht="15.75" customHeight="1" r="152"/>
    <row ht="15.75" customHeight="1" r="153"/>
    <row ht="15.75" customHeight="1" r="154"/>
    <row ht="15.75" customHeight="1" r="155"/>
    <row ht="15.75" customHeight="1" r="156"/>
    <row ht="15.75" customHeight="1" r="157"/>
    <row ht="15.75" customHeight="1" r="158"/>
    <row ht="15.75" customHeight="1" r="159"/>
    <row ht="15.75" customHeight="1" r="160"/>
    <row ht="15.75" customHeight="1" r="161"/>
    <row ht="15.75" customHeight="1" r="162"/>
    <row ht="15.75" customHeight="1" r="163"/>
    <row ht="15.75" customHeight="1" r="164"/>
    <row ht="15.75" customHeight="1" r="165"/>
    <row ht="15.75" customHeight="1" r="166"/>
    <row ht="15.75" customHeight="1" r="167"/>
    <row ht="15.75" customHeight="1" r="168"/>
    <row ht="15.75" customHeight="1" r="169"/>
    <row ht="15.75" customHeight="1" r="170"/>
    <row ht="15.75" customHeight="1" r="171"/>
    <row ht="15.75" customHeight="1" r="172"/>
    <row ht="15.75" customHeight="1" r="173"/>
    <row ht="15.75" customHeight="1" r="174"/>
    <row ht="15.75" customHeight="1" r="175"/>
    <row ht="15.75" customHeight="1" r="176"/>
    <row ht="15.75" customHeight="1" r="177"/>
    <row ht="15.75" customHeight="1" r="178"/>
    <row ht="15.75" customHeight="1" r="179"/>
    <row ht="15.75" customHeight="1" r="180"/>
    <row ht="15.75" customHeight="1" r="181"/>
    <row ht="15.75" customHeight="1" r="182"/>
    <row ht="15.75" customHeight="1" r="183"/>
    <row ht="15.75" customHeight="1" r="184"/>
    <row ht="15.75" customHeight="1" r="185"/>
    <row ht="15.75" customHeight="1" r="186"/>
    <row ht="15.75" customHeight="1" r="187"/>
    <row ht="15.75" customHeight="1" r="188"/>
    <row ht="15.75" customHeight="1" r="189"/>
    <row ht="15.75" customHeight="1" r="190"/>
    <row ht="15.75" customHeight="1" r="191"/>
    <row ht="15.75" customHeight="1" r="192"/>
    <row ht="15.75" customHeight="1" r="193"/>
    <row ht="15.75" customHeight="1" r="194"/>
    <row ht="15.75" customHeight="1" r="195"/>
    <row ht="15.75" customHeight="1" r="196"/>
    <row ht="15.75" customHeight="1" r="197"/>
    <row ht="15.75" customHeight="1" r="198"/>
    <row ht="15.75" customHeight="1" r="199"/>
    <row ht="15.75" customHeight="1" r="200"/>
    <row ht="15.75" customHeight="1" r="201"/>
    <row ht="15.75" customHeight="1" r="202"/>
    <row ht="15.75" customHeight="1" r="203"/>
    <row ht="15.75" customHeight="1" r="204"/>
    <row ht="15.75" customHeight="1" r="205"/>
    <row ht="15.75" customHeight="1" r="206"/>
    <row ht="15.75" customHeight="1" r="207"/>
    <row ht="15.75" customHeight="1" r="208"/>
    <row ht="15.75" customHeight="1" r="209"/>
    <row ht="15.75" customHeight="1" r="210"/>
    <row ht="15.75" customHeight="1" r="211"/>
    <row ht="15.75" customHeight="1" r="212"/>
    <row ht="15.75" customHeight="1" r="213"/>
    <row ht="15.75" customHeight="1" r="214"/>
    <row ht="15.75" customHeight="1" r="215"/>
    <row ht="15.75" customHeight="1" r="216"/>
    <row ht="15.75" customHeight="1" r="217"/>
    <row ht="15.75" customHeight="1" r="218"/>
    <row ht="15.75" customHeight="1" r="219"/>
    <row ht="15.75" customHeight="1" r="220"/>
    <row ht="15.75" customHeight="1" r="221"/>
    <row ht="15.75" customHeight="1" r="222"/>
    <row ht="15.75" customHeight="1" r="223"/>
    <row ht="15.75" customHeight="1" r="224"/>
    <row ht="15.75" customHeight="1" r="225"/>
    <row ht="15.75" customHeight="1" r="226"/>
    <row ht="15.75" customHeight="1" r="227"/>
    <row ht="15.75" customHeight="1" r="228"/>
    <row ht="15.75" customHeight="1" r="229"/>
    <row ht="15.75" customHeight="1" r="230"/>
    <row ht="15.75" customHeight="1" r="231"/>
    <row ht="15.75" customHeight="1" r="232"/>
    <row ht="15.75" customHeight="1" r="233"/>
    <row ht="15.75" customHeight="1" r="234"/>
    <row ht="15.75" customHeight="1" r="235"/>
    <row ht="15.75" customHeight="1" r="236"/>
    <row ht="15.75" customHeight="1" r="237"/>
    <row ht="15.75" customHeight="1" r="238"/>
    <row ht="15.75" customHeight="1" r="239"/>
    <row ht="15.75" customHeight="1" r="240"/>
    <row ht="15.75" customHeight="1" r="241"/>
    <row ht="15.75" customHeight="1" r="242"/>
    <row ht="15.75" customHeight="1" r="243"/>
    <row ht="15.75" customHeight="1" r="244"/>
    <row ht="15.75" customHeight="1" r="245"/>
    <row ht="15.75" customHeight="1" r="246"/>
    <row ht="15.75" customHeight="1" r="247"/>
    <row ht="15.75" customHeight="1" r="248"/>
    <row ht="15.75" customHeight="1" r="249"/>
    <row ht="15.75" customHeight="1" r="250"/>
    <row ht="15.75" customHeight="1" r="251"/>
    <row ht="15.75" customHeight="1" r="252"/>
    <row ht="15.75" customHeight="1" r="253"/>
    <row ht="15.75" customHeight="1" r="254"/>
    <row ht="15.75" customHeight="1" r="255"/>
    <row ht="15.75" customHeight="1" r="256"/>
    <row ht="15.75" customHeight="1" r="257"/>
    <row ht="15.75" customHeight="1" r="258"/>
    <row ht="15.75" customHeight="1" r="259"/>
    <row ht="15.75" customHeight="1" r="260"/>
    <row ht="15.75" customHeight="1" r="261"/>
    <row ht="15.75" customHeight="1" r="262"/>
    <row ht="15.75" customHeight="1" r="263"/>
    <row ht="15.75" customHeight="1" r="264"/>
    <row ht="15.75" customHeight="1" r="265"/>
    <row ht="15.75" customHeight="1" r="266"/>
    <row ht="15.75" customHeight="1" r="267"/>
    <row ht="15.75" customHeight="1" r="268"/>
    <row ht="15.75" customHeight="1" r="269"/>
    <row ht="15.75" customHeight="1" r="270"/>
    <row ht="15.75" customHeight="1" r="271"/>
    <row ht="15.75" customHeight="1" r="272"/>
    <row ht="15.75" customHeight="1" r="273"/>
    <row ht="15.75" customHeight="1" r="274"/>
    <row ht="15.75" customHeight="1" r="275"/>
    <row ht="15.75" customHeight="1" r="276"/>
    <row ht="15.75" customHeight="1" r="277"/>
    <row ht="15.75" customHeight="1" r="278"/>
    <row ht="15.75" customHeight="1" r="279"/>
    <row ht="15.75" customHeight="1" r="280"/>
    <row ht="15.75" customHeight="1" r="281"/>
    <row ht="15.75" customHeight="1" r="282"/>
    <row ht="15.75" customHeight="1" r="283"/>
    <row ht="15.75" customHeight="1" r="284"/>
    <row ht="15.75" customHeight="1" r="285"/>
    <row ht="15.75" customHeight="1" r="286"/>
    <row ht="15.75" customHeight="1" r="287"/>
    <row ht="15.75" customHeight="1" r="288"/>
    <row ht="15.75" customHeight="1" r="289"/>
    <row ht="15.75" customHeight="1" r="290"/>
    <row ht="15.75" customHeight="1" r="291"/>
    <row ht="15.75" customHeight="1" r="292"/>
    <row ht="15.75" customHeight="1" r="293"/>
    <row ht="15.75" customHeight="1" r="294"/>
    <row ht="15.75" customHeight="1" r="295"/>
    <row ht="15.75" customHeight="1" r="296"/>
    <row ht="15.75" customHeight="1" r="297"/>
    <row ht="15.75" customHeight="1" r="298"/>
    <row ht="15.75" customHeight="1" r="299"/>
    <row ht="15.75" customHeight="1" r="300"/>
    <row ht="15.75" customHeight="1" r="301"/>
    <row ht="15.75" customHeight="1" r="302"/>
    <row ht="15.75" customHeight="1" r="303"/>
    <row ht="15.75" customHeight="1" r="304"/>
    <row ht="15.75" customHeight="1" r="305"/>
    <row ht="15.75" customHeight="1" r="306"/>
    <row ht="15.75" customHeight="1" r="307"/>
    <row ht="15.75" customHeight="1" r="308"/>
    <row ht="15.75" customHeight="1" r="309"/>
    <row ht="15.75" customHeight="1" r="310"/>
    <row ht="15.75" customHeight="1" r="311"/>
    <row ht="15.75" customHeight="1" r="312"/>
    <row ht="15.75" customHeight="1" r="313"/>
    <row ht="15.75" customHeight="1" r="314"/>
    <row ht="15.75" customHeight="1" r="315"/>
    <row ht="15.75" customHeight="1" r="316"/>
    <row ht="15.75" customHeight="1" r="317"/>
    <row ht="15.75" customHeight="1" r="318"/>
    <row ht="15.75" customHeight="1" r="319"/>
    <row ht="15.75" customHeight="1" r="320"/>
    <row ht="15.75" customHeight="1" r="321"/>
    <row ht="15.75" customHeight="1" r="322"/>
    <row ht="15.75" customHeight="1" r="323"/>
    <row ht="15.75" customHeight="1" r="324"/>
    <row ht="15.75" customHeight="1" r="325"/>
    <row ht="15.75" customHeight="1" r="326"/>
    <row ht="15.75" customHeight="1" r="327"/>
    <row ht="15.75" customHeight="1" r="328"/>
    <row ht="15.75" customHeight="1" r="329"/>
    <row ht="15.75" customHeight="1" r="330"/>
    <row ht="15.75" customHeight="1" r="331"/>
    <row ht="15.75" customHeight="1" r="332"/>
    <row ht="15.75" customHeight="1" r="333"/>
    <row ht="15.75" customHeight="1" r="334"/>
    <row ht="15.75" customHeight="1" r="335"/>
    <row ht="15.75" customHeight="1" r="336"/>
    <row ht="15.75" customHeight="1" r="337"/>
    <row ht="15.75" customHeight="1" r="338"/>
    <row ht="15.75" customHeight="1" r="339"/>
    <row ht="15.75" customHeight="1" r="340"/>
    <row ht="15.75" customHeight="1" r="341"/>
    <row ht="15.75" customHeight="1" r="342"/>
    <row ht="15.75" customHeight="1" r="343"/>
    <row ht="15.75" customHeight="1" r="344"/>
    <row ht="15.75" customHeight="1" r="345"/>
    <row ht="15.75" customHeight="1" r="346"/>
    <row ht="15.75" customHeight="1" r="347"/>
    <row ht="15.75" customHeight="1" r="348"/>
    <row ht="15.75" customHeight="1" r="349"/>
    <row ht="15.75" customHeight="1" r="350"/>
    <row ht="15.75" customHeight="1" r="351"/>
    <row ht="15.75" customHeight="1" r="352"/>
    <row ht="15.75" customHeight="1" r="353"/>
    <row ht="15.75" customHeight="1" r="354"/>
    <row ht="15.75" customHeight="1" r="355"/>
    <row ht="15.75" customHeight="1" r="356"/>
    <row ht="15.75" customHeight="1" r="357"/>
    <row ht="15.75" customHeight="1" r="358"/>
    <row ht="15.75" customHeight="1" r="359"/>
    <row ht="15.75" customHeight="1" r="360"/>
    <row ht="15.75" customHeight="1" r="361"/>
    <row ht="15.75" customHeight="1" r="362"/>
    <row ht="15.75" customHeight="1" r="363"/>
    <row ht="15.75" customHeight="1" r="364"/>
    <row ht="15.75" customHeight="1" r="365"/>
    <row ht="15.75" customHeight="1" r="366"/>
    <row ht="15.75" customHeight="1" r="367"/>
    <row ht="15.75" customHeight="1" r="368"/>
    <row ht="15.75" customHeight="1" r="369"/>
    <row ht="15.75" customHeight="1" r="370"/>
    <row ht="15.75" customHeight="1" r="371"/>
    <row ht="15.75" customHeight="1" r="372"/>
    <row ht="15.75" customHeight="1" r="373"/>
    <row ht="15.75" customHeight="1" r="374"/>
    <row ht="15.75" customHeight="1" r="375"/>
    <row ht="15.75" customHeight="1" r="376"/>
    <row ht="15.75" customHeight="1" r="377"/>
    <row ht="15.75" customHeight="1" r="378"/>
    <row ht="15.75" customHeight="1" r="379"/>
    <row ht="15.75" customHeight="1" r="380"/>
    <row ht="15.75" customHeight="1" r="381"/>
    <row ht="15.75" customHeight="1" r="382"/>
    <row ht="15.75" customHeight="1" r="383"/>
    <row ht="15.75" customHeight="1" r="384"/>
    <row ht="15.75" customHeight="1" r="385"/>
    <row ht="15.75" customHeight="1" r="386"/>
    <row ht="15.75" customHeight="1" r="387"/>
    <row ht="15.75" customHeight="1" r="388"/>
    <row ht="15.75" customHeight="1" r="389"/>
    <row ht="15.75" customHeight="1" r="390"/>
    <row ht="15.75" customHeight="1" r="391"/>
    <row ht="15.75" customHeight="1" r="392"/>
    <row ht="15.75" customHeight="1" r="393"/>
    <row ht="15.75" customHeight="1" r="394"/>
    <row ht="15.75" customHeight="1" r="395"/>
    <row ht="15.75" customHeight="1" r="396"/>
    <row ht="15.75" customHeight="1" r="397"/>
    <row ht="15.75" customHeight="1" r="398"/>
    <row ht="15.75" customHeight="1" r="399"/>
    <row ht="15.75" customHeight="1" r="400"/>
    <row ht="15.75" customHeight="1" r="401"/>
    <row ht="15.75" customHeight="1" r="402"/>
    <row ht="15.75" customHeight="1" r="403"/>
    <row ht="15.75" customHeight="1" r="404"/>
    <row ht="15.75" customHeight="1" r="405"/>
    <row ht="15.75" customHeight="1" r="406"/>
    <row ht="15.75" customHeight="1" r="407"/>
    <row ht="15.75" customHeight="1" r="408"/>
    <row ht="15.75" customHeight="1" r="409"/>
    <row ht="15.75" customHeight="1" r="410"/>
    <row ht="15.75" customHeight="1" r="411"/>
    <row ht="15.75" customHeight="1" r="412"/>
    <row ht="15.75" customHeight="1" r="413"/>
    <row ht="15.75" customHeight="1" r="414"/>
    <row ht="15.75" customHeight="1" r="415"/>
    <row ht="15.75" customHeight="1" r="416"/>
    <row ht="15.75" customHeight="1" r="417"/>
    <row ht="15.75" customHeight="1" r="418"/>
    <row ht="15.75" customHeight="1" r="419"/>
    <row ht="15.75" customHeight="1" r="420"/>
    <row ht="15.75" customHeight="1" r="421"/>
    <row ht="15.75" customHeight="1" r="422"/>
    <row ht="15.75" customHeight="1" r="423"/>
    <row ht="15.75" customHeight="1" r="424"/>
    <row ht="15.75" customHeight="1" r="425"/>
    <row ht="15.75" customHeight="1" r="426"/>
    <row ht="15.75" customHeight="1" r="427"/>
    <row ht="15.75" customHeight="1" r="428"/>
    <row ht="15.75" customHeight="1" r="429"/>
    <row ht="15.75" customHeight="1" r="430"/>
    <row ht="15.75" customHeight="1" r="431"/>
    <row ht="15.75" customHeight="1" r="432"/>
    <row ht="15.75" customHeight="1" r="433"/>
    <row ht="15.75" customHeight="1" r="434"/>
    <row ht="15.75" customHeight="1" r="435"/>
    <row ht="15.75" customHeight="1" r="436"/>
    <row ht="15.75" customHeight="1" r="437"/>
    <row ht="15.75" customHeight="1" r="438"/>
    <row ht="15.75" customHeight="1" r="439"/>
    <row ht="15.75" customHeight="1" r="440"/>
    <row ht="15.75" customHeight="1" r="441"/>
    <row ht="15.75" customHeight="1" r="442"/>
    <row ht="15.75" customHeight="1" r="443"/>
    <row ht="15.75" customHeight="1" r="444"/>
    <row ht="15.75" customHeight="1" r="445"/>
    <row ht="15.75" customHeight="1" r="446"/>
    <row ht="15.75" customHeight="1" r="447"/>
    <row ht="15.75" customHeight="1" r="448"/>
    <row ht="15.75" customHeight="1" r="449"/>
    <row ht="15.75" customHeight="1" r="450"/>
    <row ht="15.75" customHeight="1" r="451"/>
    <row ht="15.75" customHeight="1" r="452"/>
    <row ht="15.75" customHeight="1" r="453"/>
    <row ht="15.75" customHeight="1" r="454"/>
    <row ht="15.75" customHeight="1" r="455"/>
    <row ht="15.75" customHeight="1" r="456"/>
    <row ht="15.75" customHeight="1" r="457"/>
    <row ht="15.75" customHeight="1" r="458"/>
    <row ht="15.75" customHeight="1" r="459"/>
    <row ht="15.75" customHeight="1" r="460"/>
    <row ht="15.75" customHeight="1" r="461"/>
    <row ht="15.75" customHeight="1" r="462"/>
    <row ht="15.75" customHeight="1" r="463"/>
    <row ht="15.75" customHeight="1" r="464"/>
    <row ht="15.75" customHeight="1" r="465"/>
    <row ht="15.75" customHeight="1" r="466"/>
    <row ht="15.75" customHeight="1" r="467"/>
    <row ht="15.75" customHeight="1" r="468"/>
    <row ht="15.75" customHeight="1" r="469"/>
    <row ht="15.75" customHeight="1" r="470"/>
    <row ht="15.75" customHeight="1" r="471"/>
    <row ht="15.75" customHeight="1" r="472"/>
    <row ht="15.75" customHeight="1" r="473"/>
    <row ht="15.75" customHeight="1" r="474"/>
    <row ht="15.75" customHeight="1" r="475"/>
    <row ht="15.75" customHeight="1" r="476"/>
    <row ht="15.75" customHeight="1" r="477"/>
    <row ht="15.75" customHeight="1" r="478"/>
    <row ht="15.75" customHeight="1" r="479"/>
    <row ht="15.75" customHeight="1" r="480"/>
    <row ht="15.75" customHeight="1" r="481"/>
    <row ht="15.75" customHeight="1" r="482"/>
    <row ht="15.75" customHeight="1" r="483"/>
    <row ht="15.75" customHeight="1" r="484"/>
    <row ht="15.75" customHeight="1" r="485"/>
    <row ht="15.75" customHeight="1" r="486"/>
    <row ht="15.75" customHeight="1" r="487"/>
    <row ht="15.75" customHeight="1" r="488"/>
    <row ht="15.75" customHeight="1" r="489"/>
    <row ht="15.75" customHeight="1" r="490"/>
    <row ht="15.75" customHeight="1" r="491"/>
    <row ht="15.75" customHeight="1" r="492"/>
    <row ht="15.75" customHeight="1" r="493"/>
    <row ht="15.75" customHeight="1" r="494"/>
    <row ht="15.75" customHeight="1" r="495"/>
    <row ht="15.75" customHeight="1" r="496"/>
    <row ht="15.75" customHeight="1" r="497"/>
    <row ht="15.75" customHeight="1" r="498"/>
    <row ht="15.75" customHeight="1" r="499"/>
    <row ht="15.75" customHeight="1" r="500"/>
    <row ht="15.75" customHeight="1" r="501"/>
    <row ht="15.75" customHeight="1" r="502"/>
    <row ht="15.75" customHeight="1" r="503"/>
    <row ht="15.75" customHeight="1" r="504"/>
    <row ht="15.75" customHeight="1" r="505"/>
    <row ht="15.75" customHeight="1" r="506"/>
    <row ht="15.75" customHeight="1" r="507"/>
    <row ht="15.75" customHeight="1" r="508"/>
    <row ht="15.75" customHeight="1" r="509"/>
    <row ht="15.75" customHeight="1" r="510"/>
    <row ht="15.75" customHeight="1" r="511"/>
    <row ht="15.75" customHeight="1" r="512"/>
    <row ht="15.75" customHeight="1" r="513"/>
    <row ht="15.75" customHeight="1" r="514"/>
    <row ht="15.75" customHeight="1" r="515"/>
    <row ht="15.75" customHeight="1" r="516"/>
    <row ht="15.75" customHeight="1" r="517"/>
    <row ht="15.75" customHeight="1" r="518"/>
    <row ht="15.75" customHeight="1" r="519"/>
    <row ht="15.75" customHeight="1" r="520"/>
    <row ht="15.75" customHeight="1" r="521"/>
    <row ht="15.75" customHeight="1" r="522"/>
    <row ht="15.75" customHeight="1" r="523"/>
    <row ht="15.75" customHeight="1" r="524"/>
    <row ht="15.75" customHeight="1" r="525"/>
    <row ht="15.75" customHeight="1" r="526"/>
    <row ht="15.75" customHeight="1" r="527"/>
    <row ht="15.75" customHeight="1" r="528"/>
    <row ht="15.75" customHeight="1" r="529"/>
    <row ht="15.75" customHeight="1" r="530"/>
    <row ht="15.75" customHeight="1" r="531"/>
    <row ht="15.75" customHeight="1" r="532"/>
    <row ht="15.75" customHeight="1" r="533"/>
    <row ht="15.75" customHeight="1" r="534"/>
    <row ht="15.75" customHeight="1" r="535"/>
    <row ht="15.75" customHeight="1" r="536"/>
    <row ht="15.75" customHeight="1" r="537"/>
    <row ht="15.75" customHeight="1" r="538"/>
    <row ht="15.75" customHeight="1" r="539"/>
    <row ht="15.75" customHeight="1" r="540"/>
    <row ht="15.75" customHeight="1" r="541"/>
    <row ht="15.75" customHeight="1" r="542"/>
    <row ht="15.75" customHeight="1" r="543"/>
    <row ht="15.75" customHeight="1" r="544"/>
    <row ht="15.75" customHeight="1" r="545"/>
    <row ht="15.75" customHeight="1" r="546"/>
    <row ht="15.75" customHeight="1" r="547"/>
    <row ht="15.75" customHeight="1" r="548"/>
    <row ht="15.75" customHeight="1" r="549"/>
    <row ht="15.75" customHeight="1" r="550"/>
    <row ht="15.75" customHeight="1" r="551"/>
    <row ht="15.75" customHeight="1" r="552"/>
    <row ht="15.75" customHeight="1" r="553"/>
    <row ht="15.75" customHeight="1" r="554"/>
    <row ht="15.75" customHeight="1" r="555"/>
    <row ht="15.75" customHeight="1" r="556"/>
    <row ht="15.75" customHeight="1" r="557"/>
    <row ht="15.75" customHeight="1" r="558"/>
    <row ht="15.75" customHeight="1" r="559"/>
    <row ht="15.75" customHeight="1" r="560"/>
    <row ht="15.75" customHeight="1" r="561"/>
    <row ht="15.75" customHeight="1" r="562"/>
    <row ht="15.75" customHeight="1" r="563"/>
    <row ht="15.75" customHeight="1" r="564"/>
    <row ht="15.75" customHeight="1" r="565"/>
    <row ht="15.75" customHeight="1" r="566"/>
    <row ht="15.75" customHeight="1" r="567"/>
    <row ht="15.75" customHeight="1" r="568"/>
    <row ht="15.75" customHeight="1" r="569"/>
    <row ht="15.75" customHeight="1" r="570"/>
    <row ht="15.75" customHeight="1" r="571"/>
    <row ht="15.75" customHeight="1" r="572"/>
    <row ht="15.75" customHeight="1" r="573"/>
    <row ht="15.75" customHeight="1" r="574"/>
    <row ht="15.75" customHeight="1" r="575"/>
    <row ht="15.75" customHeight="1" r="576"/>
    <row ht="15.75" customHeight="1" r="577"/>
    <row ht="15.75" customHeight="1" r="578"/>
    <row ht="15.75" customHeight="1" r="579"/>
    <row ht="15.75" customHeight="1" r="580"/>
    <row ht="15.75" customHeight="1" r="581"/>
    <row ht="15.75" customHeight="1" r="582"/>
    <row ht="15.75" customHeight="1" r="583"/>
    <row ht="15.75" customHeight="1" r="584"/>
    <row ht="15.75" customHeight="1" r="585"/>
    <row ht="15.75" customHeight="1" r="586"/>
    <row ht="15.75" customHeight="1" r="587"/>
    <row ht="15.75" customHeight="1" r="588"/>
    <row ht="15.75" customHeight="1" r="589"/>
    <row ht="15.75" customHeight="1" r="590"/>
    <row ht="15.75" customHeight="1" r="591"/>
    <row ht="15.75" customHeight="1" r="592"/>
    <row ht="15.75" customHeight="1" r="593"/>
    <row ht="15.75" customHeight="1" r="594"/>
    <row ht="15.75" customHeight="1" r="595"/>
    <row ht="15.75" customHeight="1" r="596"/>
    <row ht="15.75" customHeight="1" r="597"/>
    <row ht="15.75" customHeight="1" r="598"/>
    <row ht="15.75" customHeight="1" r="599"/>
    <row ht="15.75" customHeight="1" r="600"/>
    <row ht="15.75" customHeight="1" r="601"/>
    <row ht="15.75" customHeight="1" r="602"/>
    <row ht="15.75" customHeight="1" r="603"/>
    <row ht="15.75" customHeight="1" r="604"/>
    <row ht="15.75" customHeight="1" r="605"/>
    <row ht="15.75" customHeight="1" r="606"/>
    <row ht="15.75" customHeight="1" r="607"/>
    <row ht="15.75" customHeight="1" r="608"/>
    <row ht="15.75" customHeight="1" r="609"/>
    <row ht="15.75" customHeight="1" r="610"/>
    <row ht="15.75" customHeight="1" r="611"/>
    <row ht="15.75" customHeight="1" r="612"/>
    <row ht="15.75" customHeight="1" r="613"/>
    <row ht="15.75" customHeight="1" r="614"/>
    <row ht="15.75" customHeight="1" r="615"/>
    <row ht="15.75" customHeight="1" r="616"/>
    <row ht="15.75" customHeight="1" r="617"/>
    <row ht="15.75" customHeight="1" r="618"/>
    <row ht="15.75" customHeight="1" r="619"/>
    <row ht="15.75" customHeight="1" r="620"/>
    <row ht="15.75" customHeight="1" r="621"/>
    <row ht="15.75" customHeight="1" r="622"/>
    <row ht="15.75" customHeight="1" r="623"/>
    <row ht="15.75" customHeight="1" r="624"/>
    <row ht="15.75" customHeight="1" r="625"/>
    <row ht="15.75" customHeight="1" r="626"/>
    <row ht="15.75" customHeight="1" r="627"/>
    <row ht="15.75" customHeight="1" r="628"/>
    <row ht="15.75" customHeight="1" r="629"/>
    <row ht="15.75" customHeight="1" r="630"/>
    <row ht="15.75" customHeight="1" r="631"/>
    <row ht="15.75" customHeight="1" r="632"/>
    <row ht="15.75" customHeight="1" r="633"/>
    <row ht="15.75" customHeight="1" r="634"/>
    <row ht="15.75" customHeight="1" r="635"/>
    <row ht="15.75" customHeight="1" r="636"/>
    <row ht="15.75" customHeight="1" r="637"/>
    <row ht="15.75" customHeight="1" r="638"/>
    <row ht="15.75" customHeight="1" r="639"/>
    <row ht="15.75" customHeight="1" r="640"/>
    <row ht="15.75" customHeight="1" r="641"/>
    <row ht="15.75" customHeight="1" r="642"/>
    <row ht="15.75" customHeight="1" r="643"/>
    <row ht="15.75" customHeight="1" r="644"/>
    <row ht="15.75" customHeight="1" r="645"/>
    <row ht="15.75" customHeight="1" r="646"/>
    <row ht="15.75" customHeight="1" r="647"/>
    <row ht="15.75" customHeight="1" r="648"/>
    <row ht="15.75" customHeight="1" r="649"/>
    <row ht="15.75" customHeight="1" r="650"/>
    <row ht="15.75" customHeight="1" r="651"/>
    <row ht="15.75" customHeight="1" r="652"/>
    <row ht="15.75" customHeight="1" r="653"/>
    <row ht="15.75" customHeight="1" r="654"/>
    <row ht="15.75" customHeight="1" r="655"/>
    <row ht="15.75" customHeight="1" r="656"/>
    <row ht="15.75" customHeight="1" r="657"/>
    <row ht="15.75" customHeight="1" r="658"/>
    <row ht="15.75" customHeight="1" r="659"/>
    <row ht="15.75" customHeight="1" r="660"/>
    <row ht="15.75" customHeight="1" r="661"/>
    <row ht="15.75" customHeight="1" r="662"/>
    <row ht="15.75" customHeight="1" r="663"/>
    <row ht="15.75" customHeight="1" r="664"/>
    <row ht="15.75" customHeight="1" r="665"/>
    <row ht="15.75" customHeight="1" r="666"/>
    <row ht="15.75" customHeight="1" r="667"/>
    <row ht="15.75" customHeight="1" r="668"/>
    <row ht="15.75" customHeight="1" r="669"/>
    <row ht="15.75" customHeight="1" r="670"/>
    <row ht="15.75" customHeight="1" r="671"/>
    <row ht="15.75" customHeight="1" r="672"/>
    <row ht="15.75" customHeight="1" r="673"/>
    <row ht="15.75" customHeight="1" r="674"/>
    <row ht="15.75" customHeight="1" r="675"/>
    <row ht="15.75" customHeight="1" r="676"/>
    <row ht="15.75" customHeight="1" r="677"/>
    <row ht="15.75" customHeight="1" r="678"/>
    <row ht="15.75" customHeight="1" r="679"/>
    <row ht="15.75" customHeight="1" r="680"/>
    <row ht="15.75" customHeight="1" r="681"/>
    <row ht="15.75" customHeight="1" r="682"/>
    <row ht="15.75" customHeight="1" r="683"/>
    <row ht="15.75" customHeight="1" r="684"/>
    <row ht="15.75" customHeight="1" r="685"/>
    <row ht="15.75" customHeight="1" r="686"/>
    <row ht="15.75" customHeight="1" r="687"/>
    <row ht="15.75" customHeight="1" r="688"/>
    <row ht="15.75" customHeight="1" r="689"/>
    <row ht="15.75" customHeight="1" r="690"/>
    <row ht="15.75" customHeight="1" r="691"/>
    <row ht="15.75" customHeight="1" r="692"/>
    <row ht="15.75" customHeight="1" r="693"/>
    <row ht="15.75" customHeight="1" r="694"/>
    <row ht="15.75" customHeight="1" r="695"/>
    <row ht="15.75" customHeight="1" r="696"/>
    <row ht="15.75" customHeight="1" r="697"/>
    <row ht="15.75" customHeight="1" r="698"/>
    <row ht="15.75" customHeight="1" r="699"/>
    <row ht="15.75" customHeight="1" r="700"/>
    <row ht="15.75" customHeight="1" r="701"/>
    <row ht="15.75" customHeight="1" r="702"/>
    <row ht="15.75" customHeight="1" r="703"/>
    <row ht="15.75" customHeight="1" r="704"/>
    <row ht="15.75" customHeight="1" r="705"/>
    <row ht="15.75" customHeight="1" r="706"/>
    <row ht="15.75" customHeight="1" r="707"/>
    <row ht="15.75" customHeight="1" r="708"/>
    <row ht="15.75" customHeight="1" r="709"/>
    <row ht="15.75" customHeight="1" r="710"/>
    <row ht="15.75" customHeight="1" r="711"/>
    <row ht="15.75" customHeight="1" r="712"/>
    <row ht="15.75" customHeight="1" r="713"/>
    <row ht="15.75" customHeight="1" r="714"/>
    <row ht="15.75" customHeight="1" r="715"/>
    <row ht="15.75" customHeight="1" r="716"/>
    <row ht="15.75" customHeight="1" r="717"/>
    <row ht="15.75" customHeight="1" r="718"/>
    <row ht="15.75" customHeight="1" r="719"/>
    <row ht="15.75" customHeight="1" r="720"/>
    <row ht="15.75" customHeight="1" r="721"/>
    <row ht="15.75" customHeight="1" r="722"/>
    <row ht="15.75" customHeight="1" r="723"/>
    <row ht="15.75" customHeight="1" r="724"/>
    <row ht="15.75" customHeight="1" r="725"/>
    <row ht="15.75" customHeight="1" r="726"/>
    <row ht="15.75" customHeight="1" r="727"/>
    <row ht="15.75" customHeight="1" r="728"/>
    <row ht="15.75" customHeight="1" r="729"/>
    <row ht="15.75" customHeight="1" r="730"/>
    <row ht="15.75" customHeight="1" r="731"/>
    <row ht="15.75" customHeight="1" r="732"/>
    <row ht="15.75" customHeight="1" r="733"/>
    <row ht="15.75" customHeight="1" r="734"/>
    <row ht="15.75" customHeight="1" r="735"/>
    <row ht="15.75" customHeight="1" r="736"/>
    <row ht="15.75" customHeight="1" r="737"/>
    <row ht="15.75" customHeight="1" r="738"/>
    <row ht="15.75" customHeight="1" r="739"/>
    <row ht="15.75" customHeight="1" r="740"/>
    <row ht="15.75" customHeight="1" r="741"/>
    <row ht="15.75" customHeight="1" r="742"/>
    <row ht="15.75" customHeight="1" r="743"/>
    <row ht="15.75" customHeight="1" r="744"/>
    <row ht="15.75" customHeight="1" r="745"/>
    <row ht="15.75" customHeight="1" r="746"/>
    <row ht="15.75" customHeight="1" r="747"/>
    <row ht="15.75" customHeight="1" r="748"/>
    <row ht="15.75" customHeight="1" r="749"/>
    <row ht="15.75" customHeight="1" r="750"/>
    <row ht="15.75" customHeight="1" r="751"/>
    <row ht="15.75" customHeight="1" r="752"/>
    <row ht="15.75" customHeight="1" r="753"/>
    <row ht="15.75" customHeight="1" r="754"/>
    <row ht="15.75" customHeight="1" r="755"/>
    <row ht="15.75" customHeight="1" r="756"/>
    <row ht="15.75" customHeight="1" r="757"/>
    <row ht="15.75" customHeight="1" r="758"/>
    <row ht="15.75" customHeight="1" r="759"/>
    <row ht="15.75" customHeight="1" r="760"/>
    <row ht="15.75" customHeight="1" r="761"/>
    <row ht="15.75" customHeight="1" r="762"/>
    <row ht="15.75" customHeight="1" r="763"/>
    <row ht="15.75" customHeight="1" r="764"/>
    <row ht="15.75" customHeight="1" r="765"/>
    <row ht="15.75" customHeight="1" r="766"/>
    <row ht="15.75" customHeight="1" r="767"/>
    <row ht="15.75" customHeight="1" r="768"/>
    <row ht="15.75" customHeight="1" r="769"/>
    <row ht="15.75" customHeight="1" r="770"/>
    <row ht="15.75" customHeight="1" r="771"/>
    <row ht="15.75" customHeight="1" r="772"/>
    <row ht="15.75" customHeight="1" r="773"/>
    <row ht="15.75" customHeight="1" r="774"/>
    <row ht="15.75" customHeight="1" r="775"/>
    <row ht="15.75" customHeight="1" r="776"/>
    <row ht="15.75" customHeight="1" r="777"/>
    <row ht="15.75" customHeight="1" r="778"/>
    <row ht="15.75" customHeight="1" r="779"/>
    <row ht="15.75" customHeight="1" r="780"/>
    <row ht="15.75" customHeight="1" r="781"/>
    <row ht="15.75" customHeight="1" r="782"/>
    <row ht="15.75" customHeight="1" r="783"/>
    <row ht="15.75" customHeight="1" r="784"/>
    <row ht="15.75" customHeight="1" r="785"/>
    <row ht="15.75" customHeight="1" r="786"/>
    <row ht="15.75" customHeight="1" r="787"/>
    <row ht="15.75" customHeight="1" r="788"/>
    <row ht="15.75" customHeight="1" r="789"/>
    <row ht="15.75" customHeight="1" r="790"/>
    <row ht="15.75" customHeight="1" r="791"/>
    <row ht="15.75" customHeight="1" r="792"/>
    <row ht="15.75" customHeight="1" r="793"/>
    <row ht="15.75" customHeight="1" r="794"/>
    <row ht="15.75" customHeight="1" r="795"/>
    <row ht="15.75" customHeight="1" r="796"/>
    <row ht="15.75" customHeight="1" r="797"/>
    <row ht="15.75" customHeight="1" r="798"/>
    <row ht="15.75" customHeight="1" r="799"/>
    <row ht="15.75" customHeight="1" r="800"/>
    <row ht="15.75" customHeight="1" r="801"/>
    <row ht="15.75" customHeight="1" r="802"/>
    <row ht="15.75" customHeight="1" r="803"/>
    <row ht="15.75" customHeight="1" r="804"/>
    <row ht="15.75" customHeight="1" r="805"/>
    <row ht="15.75" customHeight="1" r="806"/>
    <row ht="15.75" customHeight="1" r="807"/>
    <row ht="15.75" customHeight="1" r="808"/>
    <row ht="15.75" customHeight="1" r="809"/>
    <row ht="15.75" customHeight="1" r="810"/>
    <row ht="15.75" customHeight="1" r="811"/>
    <row ht="15.75" customHeight="1" r="812"/>
    <row ht="15.75" customHeight="1" r="813"/>
    <row ht="15.75" customHeight="1" r="814"/>
    <row ht="15.75" customHeight="1" r="815"/>
    <row ht="15.75" customHeight="1" r="816"/>
    <row ht="15.75" customHeight="1" r="817"/>
    <row ht="15.75" customHeight="1" r="818"/>
    <row ht="15.75" customHeight="1" r="819"/>
    <row ht="15.75" customHeight="1" r="820"/>
    <row ht="15.75" customHeight="1" r="821"/>
    <row ht="15.75" customHeight="1" r="822"/>
    <row ht="15.75" customHeight="1" r="823"/>
    <row ht="15.75" customHeight="1" r="824"/>
    <row ht="15.75" customHeight="1" r="825"/>
    <row ht="15.75" customHeight="1" r="826"/>
    <row ht="15.75" customHeight="1" r="827"/>
    <row ht="15.75" customHeight="1" r="828"/>
    <row ht="15.75" customHeight="1" r="829"/>
    <row ht="15.75" customHeight="1" r="830"/>
    <row ht="15.75" customHeight="1" r="831"/>
    <row ht="15.75" customHeight="1" r="832"/>
    <row ht="15.75" customHeight="1" r="833"/>
    <row ht="15.75" customHeight="1" r="834"/>
    <row ht="15.75" customHeight="1" r="835"/>
    <row ht="15.75" customHeight="1" r="836"/>
    <row ht="15.75" customHeight="1" r="837"/>
    <row ht="15.75" customHeight="1" r="838"/>
    <row ht="15.75" customHeight="1" r="839"/>
    <row ht="15.75" customHeight="1" r="840"/>
    <row ht="15.75" customHeight="1" r="841"/>
    <row ht="15.75" customHeight="1" r="842"/>
    <row ht="15.75" customHeight="1" r="843"/>
    <row ht="15.75" customHeight="1" r="844"/>
    <row ht="15.75" customHeight="1" r="845"/>
    <row ht="15.75" customHeight="1" r="846"/>
    <row ht="15.75" customHeight="1" r="847"/>
    <row ht="15.75" customHeight="1" r="848"/>
    <row ht="15.75" customHeight="1" r="849"/>
    <row ht="15.75" customHeight="1" r="850"/>
    <row ht="15.75" customHeight="1" r="851"/>
    <row ht="15.75" customHeight="1" r="852"/>
    <row ht="15.75" customHeight="1" r="853"/>
    <row ht="15.75" customHeight="1" r="854"/>
    <row ht="15.75" customHeight="1" r="855"/>
    <row ht="15.75" customHeight="1" r="856"/>
    <row ht="15.75" customHeight="1" r="857"/>
    <row ht="15.75" customHeight="1" r="858"/>
    <row ht="15.75" customHeight="1" r="859"/>
    <row ht="15.75" customHeight="1" r="860"/>
    <row ht="15.75" customHeight="1" r="861"/>
    <row ht="15.75" customHeight="1" r="862"/>
    <row ht="15.75" customHeight="1" r="863"/>
    <row ht="15.75" customHeight="1" r="864"/>
    <row ht="15.75" customHeight="1" r="865"/>
    <row ht="15.75" customHeight="1" r="866"/>
    <row ht="15.75" customHeight="1" r="867"/>
    <row ht="15.75" customHeight="1" r="868"/>
    <row ht="15.75" customHeight="1" r="869"/>
    <row ht="15.75" customHeight="1" r="870"/>
    <row ht="15.75" customHeight="1" r="871"/>
    <row ht="15.75" customHeight="1" r="872"/>
    <row ht="15.75" customHeight="1" r="873"/>
    <row ht="15.75" customHeight="1" r="874"/>
    <row ht="15.75" customHeight="1" r="875"/>
    <row ht="15.75" customHeight="1" r="876"/>
    <row ht="15.75" customHeight="1" r="877"/>
    <row ht="15.75" customHeight="1" r="878"/>
    <row ht="15.75" customHeight="1" r="879"/>
    <row ht="15.75" customHeight="1" r="880"/>
    <row ht="15.75" customHeight="1" r="881"/>
    <row ht="15.75" customHeight="1" r="882"/>
    <row ht="15.75" customHeight="1" r="883"/>
    <row ht="15.75" customHeight="1" r="884"/>
    <row ht="15.75" customHeight="1" r="885"/>
    <row ht="15.75" customHeight="1" r="886"/>
    <row ht="15.75" customHeight="1" r="887"/>
    <row ht="15.75" customHeight="1" r="888"/>
    <row ht="15.75" customHeight="1" r="889"/>
    <row ht="15.75" customHeight="1" r="890"/>
    <row ht="15.75" customHeight="1" r="891"/>
    <row ht="15.75" customHeight="1" r="892"/>
    <row ht="15.75" customHeight="1" r="893"/>
    <row ht="15.75" customHeight="1" r="894"/>
    <row ht="15.75" customHeight="1" r="895"/>
    <row ht="15.75" customHeight="1" r="896"/>
    <row ht="15.75" customHeight="1" r="897"/>
    <row ht="15.75" customHeight="1" r="898"/>
    <row ht="15.75" customHeight="1" r="899"/>
    <row ht="15.75" customHeight="1" r="900"/>
    <row ht="15.75" customHeight="1" r="901"/>
    <row ht="15.75" customHeight="1" r="902"/>
    <row ht="15.75" customHeight="1" r="903"/>
    <row ht="15.75" customHeight="1" r="904"/>
    <row ht="15.75" customHeight="1" r="905"/>
    <row ht="15.75" customHeight="1" r="906"/>
    <row ht="15.75" customHeight="1" r="907"/>
    <row ht="15.75" customHeight="1" r="908"/>
    <row ht="15.75" customHeight="1" r="909"/>
    <row ht="15.75" customHeight="1" r="910"/>
    <row ht="15.75" customHeight="1" r="911"/>
    <row ht="15.75" customHeight="1" r="912"/>
    <row ht="15.75" customHeight="1" r="913"/>
    <row ht="15.75" customHeight="1" r="914"/>
    <row ht="15.75" customHeight="1" r="915"/>
    <row ht="15.75" customHeight="1" r="916"/>
    <row ht="15.75" customHeight="1" r="917"/>
    <row ht="15.75" customHeight="1" r="918"/>
    <row ht="15.75" customHeight="1" r="919"/>
    <row ht="15.75" customHeight="1" r="920"/>
    <row ht="15.75" customHeight="1" r="921"/>
    <row ht="15.75" customHeight="1" r="922"/>
    <row ht="15.75" customHeight="1" r="923"/>
    <row ht="15.75" customHeight="1" r="924"/>
    <row ht="15.75" customHeight="1" r="925"/>
    <row ht="15.75" customHeight="1" r="926"/>
    <row ht="15.75" customHeight="1" r="927"/>
    <row ht="15.75" customHeight="1" r="928"/>
    <row ht="15.75" customHeight="1" r="929"/>
    <row ht="15.75" customHeight="1" r="930"/>
    <row ht="15.75" customHeight="1" r="931"/>
    <row ht="15.75" customHeight="1" r="932"/>
    <row ht="15.75" customHeight="1" r="933"/>
    <row ht="15.75" customHeight="1" r="934"/>
    <row ht="15.75" customHeight="1" r="935"/>
    <row ht="15.75" customHeight="1" r="936"/>
    <row ht="15.75" customHeight="1" r="937"/>
    <row ht="15.75" customHeight="1" r="938"/>
    <row ht="15.75" customHeight="1" r="939"/>
    <row ht="15.75" customHeight="1" r="940"/>
    <row ht="15.75" customHeight="1" r="941"/>
    <row ht="15.75" customHeight="1" r="942"/>
    <row ht="15.75" customHeight="1" r="943"/>
    <row ht="15.75" customHeight="1" r="944"/>
    <row ht="15.75" customHeight="1" r="945"/>
    <row ht="15.75" customHeight="1" r="946"/>
    <row ht="15.75" customHeight="1" r="947"/>
    <row ht="15.75" customHeight="1" r="948"/>
    <row ht="15.75" customHeight="1" r="949"/>
    <row ht="15.75" customHeight="1" r="950"/>
    <row ht="15.75" customHeight="1" r="951"/>
    <row ht="15.75" customHeight="1" r="952"/>
    <row ht="15.75" customHeight="1" r="953"/>
    <row ht="15.75" customHeight="1" r="954"/>
    <row ht="15.75" customHeight="1" r="955"/>
    <row ht="15.75" customHeight="1" r="956"/>
    <row ht="15.75" customHeight="1" r="957"/>
    <row ht="15.75" customHeight="1" r="958"/>
    <row ht="15.75" customHeight="1" r="959"/>
    <row ht="15.75" customHeight="1" r="960"/>
    <row ht="15.75" customHeight="1" r="961"/>
    <row ht="15.75" customHeight="1" r="962"/>
    <row ht="15.75" customHeight="1" r="963"/>
    <row ht="15.75" customHeight="1" r="964"/>
    <row ht="15.75" customHeight="1" r="965"/>
    <row ht="15.75" customHeight="1" r="966"/>
    <row ht="15.75" customHeight="1" r="967"/>
    <row ht="15.75" customHeight="1" r="968"/>
    <row ht="15.75" customHeight="1" r="969"/>
    <row ht="15.75" customHeight="1" r="970"/>
    <row ht="15.75" customHeight="1" r="971"/>
    <row ht="15.75" customHeight="1" r="972"/>
    <row ht="15.75" customHeight="1" r="973"/>
    <row ht="15.75" customHeight="1" r="974"/>
    <row ht="15.75" customHeight="1" r="975"/>
    <row ht="15.75" customHeight="1" r="976"/>
    <row ht="15.75" customHeight="1" r="977"/>
    <row ht="15.75" customHeight="1" r="978"/>
    <row ht="15.75" customHeight="1" r="979"/>
    <row ht="15.75" customHeight="1" r="980"/>
    <row ht="15.75" customHeight="1" r="981"/>
    <row ht="15.75" customHeight="1" r="982"/>
    <row ht="15.75" customHeight="1" r="983"/>
    <row ht="15.75" customHeight="1" r="984"/>
    <row ht="15.75" customHeight="1" r="985"/>
    <row ht="15.75" customHeight="1" r="986"/>
    <row ht="15.75" customHeight="1" r="987"/>
    <row ht="15.75" customHeight="1" r="988"/>
    <row ht="15.75" customHeight="1" r="989"/>
    <row ht="15.75" customHeight="1" r="990"/>
    <row ht="15.75" customHeight="1" r="991"/>
    <row ht="15.75" customHeight="1" r="992"/>
    <row ht="15.75" customHeight="1" r="993"/>
    <row ht="15.75" customHeight="1" r="994"/>
    <row ht="15.75" customHeight="1" r="995"/>
    <row ht="15.75" customHeight="1" r="996"/>
    <row ht="15.75" customHeight="1" r="997"/>
    <row ht="15.75" customHeight="1" r="998"/>
    <row ht="15.75" customHeight="1" r="999"/>
    <row ht="15.75" customHeight="1" r="1000"/>
    <row ht="15.75" customHeight="1" r="1001"/>
    <row ht="15.75" customHeight="1" r="1002"/>
    <row ht="15.75" customHeight="1" r="1003"/>
  </sheetData>
  <mergeCells count="83">
    <mergeCell ref="C29:D29"/>
    <mergeCell ref="C30:D30"/>
    <mergeCell ref="C22:D22"/>
    <mergeCell ref="C24:D24"/>
    <mergeCell ref="C25:D25"/>
    <mergeCell ref="C26:D26"/>
    <mergeCell ref="C27:D27"/>
    <mergeCell ref="C28:D28"/>
    <mergeCell ref="A1:D1"/>
    <mergeCell ref="C2:D2"/>
    <mergeCell ref="C3:D3"/>
    <mergeCell ref="C4:D4"/>
    <mergeCell ref="A5:B5"/>
    <mergeCell ref="C5:D5"/>
    <mergeCell ref="A8:B8"/>
    <mergeCell ref="C8:D8"/>
    <mergeCell ref="A9:B9"/>
    <mergeCell ref="C9:D9"/>
    <mergeCell ref="A10:B10"/>
    <mergeCell ref="C10:D10"/>
    <mergeCell ref="A14:B14"/>
    <mergeCell ref="A15:B15"/>
    <mergeCell ref="A16:B16"/>
    <mergeCell ref="A17:B17"/>
    <mergeCell ref="A18:B18"/>
    <mergeCell ref="A19:B19"/>
    <mergeCell ref="A11:B11"/>
    <mergeCell ref="C11:D11"/>
    <mergeCell ref="A12:B12"/>
    <mergeCell ref="C12:D12"/>
    <mergeCell ref="A13:B13"/>
    <mergeCell ref="C13:D13"/>
    <mergeCell ref="C14:D14"/>
    <mergeCell ref="C15:D15"/>
    <mergeCell ref="C16:D16"/>
    <mergeCell ref="C17:D17"/>
    <mergeCell ref="C18:D18"/>
    <mergeCell ref="C19:D19"/>
    <mergeCell ref="C21:D21"/>
    <mergeCell ref="A21:B21"/>
    <mergeCell ref="A22:B22"/>
    <mergeCell ref="A25:B25"/>
    <mergeCell ref="A26:B26"/>
    <mergeCell ref="A27:B27"/>
    <mergeCell ref="A34:B34"/>
    <mergeCell ref="A28:B28"/>
    <mergeCell ref="A29:B29"/>
    <mergeCell ref="A30:B30"/>
    <mergeCell ref="A31:B31"/>
    <mergeCell ref="C31:D31"/>
    <mergeCell ref="A32:B32"/>
    <mergeCell ref="A33:B33"/>
    <mergeCell ref="A17:B17"/>
    <mergeCell ref="A18:B18"/>
    <mergeCell ref="A19:B19"/>
    <mergeCell ref="C17:D17"/>
    <mergeCell ref="C18:D18"/>
    <mergeCell ref="C19:D19"/>
    <mergeCell ref="A23:D23"/>
    <mergeCell ref="A35:D36"/>
    <mergeCell ref="C37:D37"/>
    <mergeCell ref="C34:D34"/>
    <mergeCell ref="C32:D32"/>
    <mergeCell ref="C33:D33"/>
    <mergeCell ref="A6:D6"/>
    <mergeCell ref="A7:D7"/>
    <mergeCell ref="C20:D20"/>
    <mergeCell ref="A20:B20"/>
    <mergeCell ref="A41:B41"/>
    <mergeCell ref="A42:B42"/>
    <mergeCell ref="A43:B43"/>
    <mergeCell ref="A40:D40"/>
    <mergeCell ref="C41:D41"/>
    <mergeCell ref="C42:D42"/>
    <mergeCell ref="C43:D43"/>
    <mergeCell ref="C44:D44"/>
    <mergeCell ref="A45:B45"/>
    <mergeCell ref="A44:B44"/>
    <mergeCell ref="C45:D45"/>
    <mergeCell ref="A44:B44"/>
    <mergeCell ref="C48:D48"/>
    <mergeCell ref="C49:D49"/>
    <mergeCell ref="A24:B24"/>
  </mergeCells>
  <printOptions/>
  <pageMargins bottom="0.0" footer="0.0" header="0.0" left="0.25" right="0.25" top="1.0"/>
  <pageSetup orientation="portrait"/>
  <drawing r:id="rId1"/>
</worksheet>
</file>